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es-ES\"/>
    </mc:Choice>
  </mc:AlternateContent>
  <bookViews>
    <workbookView xWindow="0" yWindow="0" windowWidth="28800" windowHeight="11715"/>
  </bookViews>
  <sheets>
    <sheet name="Control de consumo de gasolina" sheetId="1" r:id="rId1"/>
  </sheets>
  <definedNames>
    <definedName name="AverageCost">'Control de consumo de gasolina'!$C$5</definedName>
    <definedName name="AverageCostGallon">'Control de consumo de gasolina'!$D$5</definedName>
    <definedName name="AverageCostMile">'Control de consumo de gasolina'!$F$5</definedName>
    <definedName name="AverageGallons">'Control de consumo de gasolina'!$B$5</definedName>
    <definedName name="AverageMPG">'Control de consumo de gasolina'!$E$5</definedName>
    <definedName name="ColumnTitle1">GasMileageTracker[[#Headers],[Fecha]]</definedName>
    <definedName name="ColumnTitleRegion1..F5.1">'Control de consumo de gasolina'!$B$4</definedName>
    <definedName name="OdometerStart">'Control de consumo de gasolina'!$C$4</definedName>
    <definedName name="RowTitleRegion1..H5">'Control de consumo de gasolina'!$G$4</definedName>
    <definedName name="_xlnm.Print_Titles" localSheetId="0">'Control de consumo de gasolina'!$6:$6</definedName>
    <definedName name="TripMiles">'Control de consumo de gasolina'!$H$4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 l="1"/>
  <c r="H9" i="1"/>
  <c r="H10" i="1"/>
  <c r="H11" i="1"/>
  <c r="H12" i="1"/>
  <c r="H13" i="1"/>
  <c r="H14" i="1"/>
  <c r="H15" i="1"/>
  <c r="H16" i="1"/>
  <c r="G8" i="1"/>
  <c r="G9" i="1"/>
  <c r="G10" i="1"/>
  <c r="G11" i="1"/>
  <c r="G12" i="1"/>
  <c r="G13" i="1"/>
  <c r="G14" i="1"/>
  <c r="G15" i="1"/>
  <c r="G16" i="1"/>
  <c r="F8" i="1"/>
  <c r="F9" i="1"/>
  <c r="F10" i="1"/>
  <c r="F11" i="1"/>
  <c r="F12" i="1"/>
  <c r="F13" i="1"/>
  <c r="F14" i="1"/>
  <c r="F15" i="1"/>
  <c r="F16" i="1"/>
  <c r="H7" i="1"/>
  <c r="G7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<sst xmlns="http://schemas.openxmlformats.org/spreadsheetml/2006/main" count="21" uniqueCount="16">
  <si>
    <t>Seguimiento de gasolina por kilómetro</t>
  </si>
  <si>
    <t>No olvide restablecer el contador de kilómetros del viaje cada vez que reposte.</t>
  </si>
  <si>
    <t>Promedios</t>
  </si>
  <si>
    <t>Litros</t>
  </si>
  <si>
    <t>Fecha</t>
  </si>
  <si>
    <t>Coste</t>
  </si>
  <si>
    <t>Contador de kilómetros de viaje</t>
  </si>
  <si>
    <t>Coste por litro</t>
  </si>
  <si>
    <t>Litros totales</t>
  </si>
  <si>
    <t>KPL</t>
  </si>
  <si>
    <t>Coste total de combustible</t>
  </si>
  <si>
    <t>Coste por kilómetro</t>
  </si>
  <si>
    <t>Herramienta Estimador de viaje</t>
  </si>
  <si>
    <t>Kilómetros del viaje:</t>
  </si>
  <si>
    <t>Coste del viaje:</t>
  </si>
  <si>
    <t>Kilómetros por 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</si>
</sst>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€&quot;;\-#,##0\ &quot;€&quot;"/>
    <numFmt numFmtId="164" formatCode="0.0"/>
    <numFmt numFmtId="165" formatCode="#,##0.00\ &quot;€&quot;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4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165" fontId="7" fillId="6" borderId="0" xfId="6" applyNumberFormat="1" applyFont="1" applyFill="1" applyAlignment="1">
      <alignment horizontal="center" vertical="top"/>
    </xf>
    <xf numFmtId="14" fontId="0" fillId="3" borderId="0" xfId="17" applyFont="1">
      <alignment horizontal="right" vertical="center" indent="2"/>
    </xf>
    <xf numFmtId="164" fontId="0" fillId="3" borderId="0" xfId="4" applyFont="1" applyFill="1">
      <alignment horizontal="right" vertical="center" indent="2"/>
    </xf>
    <xf numFmtId="2" fontId="0" fillId="3" borderId="0" xfId="5" applyFont="1" applyFill="1">
      <alignment horizontal="right" vertical="center" indent="2"/>
    </xf>
    <xf numFmtId="165" fontId="0" fillId="3" borderId="0" xfId="6" applyFont="1" applyFill="1">
      <alignment horizontal="right" vertical="center" indent="2"/>
    </xf>
    <xf numFmtId="0" fontId="0" fillId="3" borderId="0" xfId="0" applyFont="1" applyFill="1" applyBorder="1" applyAlignment="1">
      <alignment horizontal="right" vertical="center" wrapText="1" indent="2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 applyAlignment="1">
      <alignment horizontal="left"/>
    </xf>
  </cellXfs>
  <cellStyles count="18">
    <cellStyle name="Borde izquierdo" xfId="15"/>
    <cellStyle name="Encabezado 1" xfId="2" builtinId="16" customBuiltin="1"/>
    <cellStyle name="Encabezado 4" xfId="9" builtinId="19" customBuiltin="1"/>
    <cellStyle name="Énfasis1" xfId="13" builtinId="29" customBuiltin="1"/>
    <cellStyle name="Énfasis2" xfId="14" builtinId="33" customBuiltin="1"/>
    <cellStyle name="Fecha" xfId="17"/>
    <cellStyle name="Millares" xfId="4" builtinId="3" customBuiltin="1"/>
    <cellStyle name="Millares [0]" xfId="5" builtinId="6" customBuiltin="1"/>
    <cellStyle name="Moneda" xfId="6" builtinId="4" customBuiltin="1"/>
    <cellStyle name="Moneda [0]" xfId="7" builtinId="7" customBuiltin="1"/>
    <cellStyle name="Normal" xfId="0" builtinId="0" customBuiltin="1"/>
    <cellStyle name="Salida" xfId="10" builtinId="21" customBuiltin="1"/>
    <cellStyle name="Texto explicativo" xfId="11" builtinId="53" customBuiltin="1"/>
    <cellStyle name="Título" xfId="1" builtinId="15" customBuiltin="1"/>
    <cellStyle name="Título 2" xfId="3" builtinId="17" customBuiltin="1"/>
    <cellStyle name="Título 3" xfId="8" builtinId="18" customBuiltin="1"/>
    <cellStyle name="Total" xfId="12" builtinId="25" customBuiltin="1"/>
    <cellStyle name="Viaje" xfId="16"/>
  </cellStyles>
  <dxfs count="11">
    <dxf>
      <numFmt numFmtId="165" formatCode="#,##0.00\ &quot;€&quot;"/>
    </dxf>
    <dxf>
      <numFmt numFmtId="164" formatCode="0.0"/>
    </dxf>
    <dxf>
      <numFmt numFmtId="165" formatCode="#,##0.00\ &quot;€&quot;"/>
    </dxf>
    <dxf>
      <numFmt numFmtId="165" formatCode="#,##0.00\ &quot;€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Seguimiento de gasolina por kilómetro" defaultPivotStyle="PivotStyleLight16">
    <tableStyle name="Seguimiento de gasolina por kilómetro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asMileageTracker" displayName="GasMileageTracker" ref="B6:H16" totalsRowCellStyle="Normal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Fecha" totalsRowLabel="Promedios" dataCellStyle="Fecha"/>
    <tableColumn id="2" name="Contador de kilómetros de viaje" totalsRowFunction="average" totalsRowDxfId="5" dataCellStyle="Millares"/>
    <tableColumn id="8" name="Litros totales" totalsRowFunction="average" totalsRowDxfId="4" dataCellStyle="Millares [0]"/>
    <tableColumn id="3" name="Coste total de combustible" totalsRowFunction="average" totalsRowDxfId="3" dataCellStyle="Moneda"/>
    <tableColumn id="9" name="Coste por litro" totalsRowFunction="average" totalsRowDxfId="2" dataCellStyle="Moneda">
      <calculatedColumnFormula>IFERROR(IF(AND(GasMileageTracker[[#This Row],[Contador de kilómetros de viaje]]&lt;&gt;"", GasMileageTracker[[#This Row],[Litros totales]]&lt;&gt;""),GasMileageTracker[[#This Row],[Coste total de combustible]]/GasMileageTracker[[#This Row],[Litros totales]],""),"")</calculatedColumnFormula>
    </tableColumn>
    <tableColumn id="7" name="Kilómetros por litro" totalsRowFunction="average" totalsRowDxfId="1" dataCellStyle="Millares">
      <calculatedColumnFormula>IFERROR(GasMileageTracker[[#This Row],[Contador de kilómetros de viaje]]/GasMileageTracker[[#This Row],[Litros totales]],"")</calculatedColumnFormula>
    </tableColumn>
    <tableColumn id="4" name="Coste por kilómetro" totalsRowFunction="average" totalsRowDxfId="0" dataCellStyle="Moneda">
      <calculatedColumnFormula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calculatedColumnFormula>
    </tableColumn>
  </tableColumns>
  <tableStyleInfo name="Seguimiento de gasolina por kilómetro" showFirstColumn="0" showLastColumn="0" showRowStripes="1" showColumnStripes="0"/>
  <extLst>
    <ext xmlns:x14="http://schemas.microsoft.com/office/spreadsheetml/2009/9/main" uri="{504A1905-F514-4f6f-8877-14C23A59335A}">
      <x14:table altTextSummary="Escriba la fecha, el kilometraje del viaje, el total de litros y el coste total del combustible en esta tabla. El coste por litros, los kilómetros por litro y el coste por kilómetro se calculan automáticamente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6"/>
  <sheetViews>
    <sheetView showGridLines="0" tabSelected="1" zoomScaleNormal="100" workbookViewId="0"/>
  </sheetViews>
  <sheetFormatPr baseColWidth="10" defaultColWidth="9.140625" defaultRowHeight="20.25" customHeight="1" x14ac:dyDescent="0.25"/>
  <cols>
    <col min="1" max="1" width="2.7109375" customWidth="1"/>
    <col min="2" max="6" width="22" customWidth="1"/>
    <col min="7" max="7" width="22.28515625" customWidth="1"/>
    <col min="8" max="8" width="21" customWidth="1"/>
    <col min="9" max="9" width="2.7109375" customWidth="1"/>
  </cols>
  <sheetData>
    <row r="1" spans="2:8" ht="61.5" customHeight="1" x14ac:dyDescent="0.7">
      <c r="B1" s="21" t="s">
        <v>0</v>
      </c>
      <c r="C1" s="21"/>
      <c r="D1" s="21"/>
      <c r="E1" s="21"/>
      <c r="F1" s="21"/>
      <c r="G1" s="21"/>
    </row>
    <row r="2" spans="2:8" ht="20.25" customHeight="1" x14ac:dyDescent="0.25">
      <c r="B2" s="19" t="s">
        <v>1</v>
      </c>
      <c r="C2" s="19"/>
      <c r="D2" s="19"/>
      <c r="E2" s="19"/>
      <c r="F2" s="19"/>
      <c r="G2" s="19"/>
      <c r="H2" s="19"/>
    </row>
    <row r="3" spans="2:8" ht="23.25" customHeight="1" x14ac:dyDescent="0.3">
      <c r="B3" s="20" t="s">
        <v>2</v>
      </c>
      <c r="C3" s="20"/>
      <c r="D3" s="20"/>
      <c r="E3" s="20"/>
      <c r="F3" s="20"/>
      <c r="G3" s="20" t="s">
        <v>12</v>
      </c>
      <c r="H3" s="20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5" t="s">
        <v>13</v>
      </c>
      <c r="H4" s="9">
        <v>380</v>
      </c>
    </row>
    <row r="5" spans="2:8" ht="51.75" customHeight="1" x14ac:dyDescent="0.25">
      <c r="B5" s="8">
        <f>IFERROR(AVERAGE(GasMileageTracker[Litros totales]),"0,00")</f>
        <v>10</v>
      </c>
      <c r="C5" s="11">
        <f>IFERROR(AVERAGE(GasMileageTracker[Coste total de combustible]),0)</f>
        <v>41.226666666666667</v>
      </c>
      <c r="D5" s="12">
        <f>IFERROR(AVERAGE(GasMileageTracker[Coste por litro]),0)</f>
        <v>4.1173888888888888</v>
      </c>
      <c r="E5" s="7">
        <f>IFERROR(AVERAGE(GasMileageTracker[Kilómetros por litro]),0)</f>
        <v>20.972222222222225</v>
      </c>
      <c r="F5" s="13">
        <f>IFERROR(AVERAGE(GasMileageTracker[Coste por kilómetro]),0)</f>
        <v>0.19822049189864852</v>
      </c>
      <c r="G5" s="5" t="s">
        <v>14</v>
      </c>
      <c r="H5" s="1">
        <f>IFERROR(IF(AverageCostMile&lt;&gt;"",(TripMiles/AverageMPG)*AverageCostGallon,""),0)</f>
        <v>74.603814569536411</v>
      </c>
    </row>
    <row r="6" spans="2:8" ht="31.5" customHeight="1" x14ac:dyDescent="0.25">
      <c r="B6" s="10" t="s">
        <v>4</v>
      </c>
      <c r="C6" s="18" t="s">
        <v>6</v>
      </c>
      <c r="D6" s="2" t="s">
        <v>8</v>
      </c>
      <c r="E6" s="18" t="s">
        <v>10</v>
      </c>
      <c r="F6" s="2" t="s">
        <v>7</v>
      </c>
      <c r="G6" s="2" t="s">
        <v>15</v>
      </c>
      <c r="H6" s="2" t="s">
        <v>11</v>
      </c>
    </row>
    <row r="7" spans="2:8" ht="20.25" customHeight="1" x14ac:dyDescent="0.25">
      <c r="B7" s="14" t="s">
        <v>4</v>
      </c>
      <c r="C7" s="15">
        <v>221</v>
      </c>
      <c r="D7" s="16">
        <v>10</v>
      </c>
      <c r="E7" s="17">
        <v>40.78</v>
      </c>
      <c r="F7" s="17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>4.0780000000000003</v>
      </c>
      <c r="G7" s="15">
        <f>IFERROR(GasMileageTracker[[#This Row],[Contador de kilómetros de viaje]]/GasMileageTracker[[#This Row],[Litros totales]],"")</f>
        <v>22.1</v>
      </c>
      <c r="H7" s="17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>0.18452488687782806</v>
      </c>
    </row>
    <row r="8" spans="2:8" ht="20.25" customHeight="1" x14ac:dyDescent="0.25">
      <c r="B8" s="14" t="s">
        <v>4</v>
      </c>
      <c r="C8" s="15">
        <v>219.8</v>
      </c>
      <c r="D8" s="16">
        <v>12</v>
      </c>
      <c r="E8" s="17">
        <v>50.12</v>
      </c>
      <c r="F8" s="17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>4.1766666666666667</v>
      </c>
      <c r="G8" s="15">
        <f>IFERROR(GasMileageTracker[[#This Row],[Contador de kilómetros de viaje]]/GasMileageTracker[[#This Row],[Litros totales]],"")</f>
        <v>18.316666666666666</v>
      </c>
      <c r="H8" s="17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>0.22802547770700635</v>
      </c>
    </row>
    <row r="9" spans="2:8" ht="20.25" customHeight="1" x14ac:dyDescent="0.25">
      <c r="B9" s="14" t="s">
        <v>4</v>
      </c>
      <c r="C9" s="15">
        <v>180</v>
      </c>
      <c r="D9" s="16">
        <v>8</v>
      </c>
      <c r="E9" s="17">
        <v>32.78</v>
      </c>
      <c r="F9" s="17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>4.0975000000000001</v>
      </c>
      <c r="G9" s="15">
        <f>IFERROR(GasMileageTracker[[#This Row],[Contador de kilómetros de viaje]]/GasMileageTracker[[#This Row],[Litros totales]],"")</f>
        <v>22.5</v>
      </c>
      <c r="H9" s="17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>0.18211111111111111</v>
      </c>
    </row>
    <row r="10" spans="2:8" ht="20.25" customHeight="1" x14ac:dyDescent="0.25">
      <c r="B10" s="14"/>
      <c r="C10" s="15"/>
      <c r="D10" s="16"/>
      <c r="E10" s="17"/>
      <c r="F10" s="17" t="str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/>
      </c>
      <c r="G10" s="15" t="str">
        <f>IFERROR(GasMileageTracker[[#This Row],[Contador de kilómetros de viaje]]/GasMileageTracker[[#This Row],[Litros totales]],"")</f>
        <v/>
      </c>
      <c r="H10" s="17" t="str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/>
      </c>
    </row>
    <row r="11" spans="2:8" ht="20.25" customHeight="1" x14ac:dyDescent="0.25">
      <c r="B11" s="14"/>
      <c r="C11" s="15"/>
      <c r="D11" s="16"/>
      <c r="E11" s="17"/>
      <c r="F11" s="17" t="str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/>
      </c>
      <c r="G11" s="15" t="str">
        <f>IFERROR(GasMileageTracker[[#This Row],[Contador de kilómetros de viaje]]/GasMileageTracker[[#This Row],[Litros totales]],"")</f>
        <v/>
      </c>
      <c r="H11" s="17" t="str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/>
      </c>
    </row>
    <row r="12" spans="2:8" ht="20.25" customHeight="1" x14ac:dyDescent="0.25">
      <c r="B12" s="14"/>
      <c r="C12" s="15"/>
      <c r="D12" s="16"/>
      <c r="E12" s="17"/>
      <c r="F12" s="17" t="str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/>
      </c>
      <c r="G12" s="15" t="str">
        <f>IFERROR(GasMileageTracker[[#This Row],[Contador de kilómetros de viaje]]/GasMileageTracker[[#This Row],[Litros totales]],"")</f>
        <v/>
      </c>
      <c r="H12" s="17" t="str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/>
      </c>
    </row>
    <row r="13" spans="2:8" ht="20.25" customHeight="1" x14ac:dyDescent="0.25">
      <c r="B13" s="14"/>
      <c r="C13" s="15"/>
      <c r="D13" s="16"/>
      <c r="E13" s="17"/>
      <c r="F13" s="17" t="str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/>
      </c>
      <c r="G13" s="15" t="str">
        <f>IFERROR(GasMileageTracker[[#This Row],[Contador de kilómetros de viaje]]/GasMileageTracker[[#This Row],[Litros totales]],"")</f>
        <v/>
      </c>
      <c r="H13" s="17" t="str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/>
      </c>
    </row>
    <row r="14" spans="2:8" ht="20.25" customHeight="1" x14ac:dyDescent="0.25">
      <c r="B14" s="14"/>
      <c r="C14" s="15"/>
      <c r="D14" s="16"/>
      <c r="E14" s="17"/>
      <c r="F14" s="17" t="str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/>
      </c>
      <c r="G14" s="15" t="str">
        <f>IFERROR(GasMileageTracker[[#This Row],[Contador de kilómetros de viaje]]/GasMileageTracker[[#This Row],[Litros totales]],"")</f>
        <v/>
      </c>
      <c r="H14" s="17" t="str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/>
      </c>
    </row>
    <row r="15" spans="2:8" ht="20.25" customHeight="1" x14ac:dyDescent="0.25">
      <c r="B15" s="14"/>
      <c r="C15" s="15"/>
      <c r="D15" s="16"/>
      <c r="E15" s="17"/>
      <c r="F15" s="17" t="str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/>
      </c>
      <c r="G15" s="15" t="str">
        <f>IFERROR(GasMileageTracker[[#This Row],[Contador de kilómetros de viaje]]/GasMileageTracker[[#This Row],[Litros totales]],"")</f>
        <v/>
      </c>
      <c r="H15" s="17" t="str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/>
      </c>
    </row>
    <row r="16" spans="2:8" ht="20.25" customHeight="1" x14ac:dyDescent="0.25">
      <c r="B16" s="14"/>
      <c r="C16" s="15"/>
      <c r="D16" s="16"/>
      <c r="E16" s="17"/>
      <c r="F16" s="17" t="str">
        <f>IFERROR(IF(AND(GasMileageTracker[[#This Row],[Contador de kilómetros de viaje]]&lt;&gt;"", GasMileageTracker[[#This Row],[Litros totales]]&lt;&gt;""),GasMileageTracker[[#This Row],[Coste total de combustible]]/GasMileageTracker[[#This Row],[Litros totales]],""),"")</f>
        <v/>
      </c>
      <c r="G16" s="15" t="str">
        <f>IFERROR(GasMileageTracker[[#This Row],[Contador de kilómetros de viaje]]/GasMileageTracker[[#This Row],[Litros totales]],"")</f>
        <v/>
      </c>
      <c r="H16" s="17" t="str">
        <f>IFERROR(IF(AND(GasMileageTracker[[#This Row],[Coste total de combustible]]&lt;&gt;"",GasMileageTracker[[#This Row],[Contador de kilómetros de viaje]]&lt;&gt;""),GasMileageTracker[[#This Row],[Coste total de combustible]]/GasMileageTracker[[#This Row],[Contador de kilómetros de viaje]],""),"")</f>
        <v/>
      </c>
    </row>
  </sheetData>
  <mergeCells count="4">
    <mergeCell ref="B2:H2"/>
    <mergeCell ref="B3:F3"/>
    <mergeCell ref="G3:H3"/>
    <mergeCell ref="B1:G1"/>
  </mergeCells>
  <dataValidations count="25">
    <dataValidation allowBlank="1" showInputMessage="1" showErrorMessage="1" prompt="Crear un libro de Seguimiento de consumo de combustible por kilómetro para realizar un seguimiento de los costes del viaje y de combustible en esta hoja de cálculo. Escriba los detalles del viaje y del combustible en la tabla GasMileageTracker" sqref="A1"/>
    <dataValidation allowBlank="1" showInputMessage="1" showErrorMessage="1" prompt="El título de esta hoja de cálculo está en esta celda. Las medias se calculan automáticamente en las celdas de la B4 a la F5" sqref="B1"/>
    <dataValidation allowBlank="1" showInputMessage="1" showErrorMessage="1" prompt="Las medias se calculan automáticamente en las celdas debajo. Use la herramienta Estimador de viaje en la celda G3 para calcular el coste del viaje" sqref="B3"/>
    <dataValidation allowBlank="1" showInputMessage="1" showErrorMessage="1" prompt="Los litros se calculan automáticamente en las celdas debajo" sqref="B4"/>
    <dataValidation allowBlank="1" showInputMessage="1" showErrorMessage="1" prompt="El coste de combustible se calcula automáticamente en las celdas debajo" sqref="C4"/>
    <dataValidation allowBlank="1" showInputMessage="1" showErrorMessage="1" prompt="El coste por litro se calcula automáticamente en las celdas debajo" sqref="D4"/>
    <dataValidation allowBlank="1" showInputMessage="1" showErrorMessage="1" prompt="Los kilómetros por litro se calculan automáticamente en las celdas debajo" sqref="E4"/>
    <dataValidation allowBlank="1" showInputMessage="1" showErrorMessage="1" prompt="El coste por kilómetro se calcula automáticamente en las celdas debajo" sqref="F4"/>
    <dataValidation allowBlank="1" showInputMessage="1" showErrorMessage="1" prompt="El coste por kilómetro se calcula automáticamente en esta celda" sqref="F5"/>
    <dataValidation allowBlank="1" showInputMessage="1" showErrorMessage="1" prompt="Los litros se calculan automáticamente en esta celda." sqref="B5"/>
    <dataValidation allowBlank="1" showInputMessage="1" showErrorMessage="1" prompt="El coste del combustible se calcula automáticamente en esta celda" sqref="C5"/>
    <dataValidation allowBlank="1" showInputMessage="1" showErrorMessage="1" prompt="El coste por litro se calcula automáticamente en esta celda" sqref="D5"/>
    <dataValidation allowBlank="1" showInputMessage="1" showErrorMessage="1" prompt="Los kilómetros por litro se calculan automáticamente en esta celda" sqref="E5"/>
    <dataValidation allowBlank="1" showInputMessage="1" showErrorMessage="1" prompt="Escriba los kilómetros del viaje en la celda a la derecha" sqref="G4"/>
    <dataValidation allowBlank="1" showInputMessage="1" showErrorMessage="1" prompt="Escriba los kilómetros del viaje en esta celda" sqref="H4"/>
    <dataValidation allowBlank="1" showInputMessage="1" showErrorMessage="1" prompt="El coste del viaje se calcula automáticamente en la celda de la derecha" sqref="G5"/>
    <dataValidation allowBlank="1" showInputMessage="1" showErrorMessage="1" prompt="El coste del viaje se calcula automáticamente en esta celda" sqref="H5"/>
    <dataValidation allowBlank="1" showInputMessage="1" showErrorMessage="1" prompt="Escriba la fecha en la columna con este encabezado" sqref="B6"/>
    <dataValidation allowBlank="1" showInputMessage="1" showErrorMessage="1" prompt="Escriba el kilometraje del viaje en la columna con este encabezado" sqref="C6"/>
    <dataValidation allowBlank="1" showInputMessage="1" showErrorMessage="1" prompt="Escriba los litros totales en la columna con este encabezado" sqref="D6"/>
    <dataValidation allowBlank="1" showInputMessage="1" showErrorMessage="1" prompt="Escriba el coste total de combustible en la columna con este encabezado" sqref="E6"/>
    <dataValidation allowBlank="1" showInputMessage="1" showErrorMessage="1" prompt="El coste por litro se calcula automáticamente en la columna con este encabezado" sqref="F6"/>
    <dataValidation allowBlank="1" showInputMessage="1" showErrorMessage="1" prompt="Los kilómetros por litro se calculan automáticamente en la columna con este encabezado" sqref="G6"/>
    <dataValidation allowBlank="1" showInputMessage="1" showErrorMessage="1" prompt="El coste por kilómetro se calcula automáticamente en la columna con este encabezado" sqref="H6"/>
    <dataValidation allowBlank="1" showInputMessage="1" showErrorMessage="1" prompt="Escriba los kilómetros del viaje en las celdas de abajo para calcular el coste del viaje" sqref="G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</vt:i4>
      </vt:variant>
    </vt:vector>
  </HeadingPairs>
  <TitlesOfParts>
    <vt:vector size="12" baseType="lpstr">
      <vt:lpstr>Control de consumo de gasolina</vt:lpstr>
      <vt:lpstr>AverageCost</vt:lpstr>
      <vt:lpstr>AverageCostGallon</vt:lpstr>
      <vt:lpstr>AverageCostMile</vt:lpstr>
      <vt:lpstr>AverageGallons</vt:lpstr>
      <vt:lpstr>AverageMPG</vt:lpstr>
      <vt:lpstr>ColumnTitle1</vt:lpstr>
      <vt:lpstr>ColumnTitleRegion1..F5.1</vt:lpstr>
      <vt:lpstr>OdometerStart</vt:lpstr>
      <vt:lpstr>RowTitleRegion1..H5</vt:lpstr>
      <vt:lpstr>'Control de consumo de gasolina'!Títulos_a_imprimir</vt:lpstr>
      <vt:lpstr>TripMiles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2018-04-17T07:46:00Z</dcterms:modified>
</cp:coreProperties>
</file>