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png" ContentType="image/png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6"/>
  <workbookPr filterPrivacy="1"/>
  <xr:revisionPtr revIDLastSave="46" documentId="13_ncr:1_{91328CE3-874B-459D-A10F-54BB8BD87098}" xr6:coauthVersionLast="47" xr6:coauthVersionMax="47" xr10:uidLastSave="{051C8FFA-B901-4C76-A4AE-89F20C12FD64}"/>
  <bookViews>
    <workbookView xWindow="-120" yWindow="-120" windowWidth="29040" windowHeight="17640" xr2:uid="{00000000-000D-0000-FFFF-FFFF00000000}"/>
  </bookViews>
  <sheets>
    <sheet name="Presupuesto de comida mensual" sheetId="1" r:id="rId1"/>
    <sheet name="Gastos real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G10" i="1"/>
  <c r="F10" i="1"/>
  <c r="E10" i="1"/>
  <c r="D10" i="1"/>
  <c r="B3" i="2"/>
  <c r="B4" i="2"/>
  <c r="B5" i="2"/>
  <c r="B6" i="2"/>
  <c r="B6" i="1" l="1"/>
  <c r="E6" i="1" l="1"/>
  <c r="E4" i="1" s="1"/>
  <c r="E3" i="1" s="1"/>
</calcChain>
</file>

<file path=xl/sharedStrings.xml><?xml version="1.0" encoding="utf-8"?>
<sst xmlns="http://schemas.openxmlformats.org/spreadsheetml/2006/main" count="20" uniqueCount="15">
  <si>
    <t>Presupuesto para el mes de</t>
  </si>
  <si>
    <t>Presupuesto total del alimentación para el mes</t>
  </si>
  <si>
    <t>Presupuesto mensual</t>
  </si>
  <si>
    <t>Gastos reales</t>
  </si>
  <si>
    <t>Comestibles</t>
  </si>
  <si>
    <t>Importe ya gastado</t>
  </si>
  <si>
    <t>Salidas</t>
  </si>
  <si>
    <t>Aperitivos</t>
  </si>
  <si>
    <t>Otros</t>
  </si>
  <si>
    <t xml:space="preserve"> </t>
  </si>
  <si>
    <t>Gastos de alimentación reales</t>
  </si>
  <si>
    <t>Fecha</t>
  </si>
  <si>
    <t>Coste</t>
  </si>
  <si>
    <t>Categoría</t>
  </si>
  <si>
    <t>Comentarios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</si>
</sst>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#,##0\ &quot;€&quot;;\-#,##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\ &quot;€&quot;"/>
    <numFmt numFmtId="167" formatCode="d\-m\-yyyy;@"/>
    <numFmt numFmtId="168" formatCode="#,##0.00\ &quot;€&quot;"/>
  </numFmts>
  <fonts count="30" x14ac:knownFonts="1">
    <font>
      <sz val="11"/>
      <color theme="1"/>
      <name val="Franklin Gothic Book"/>
      <family val="2"/>
      <scheme val="minor"/>
    </font>
    <font>
      <sz val="18"/>
      <color theme="1"/>
      <name val="Franklin Gothic Book"/>
      <family val="2"/>
      <scheme val="minor"/>
    </font>
    <font>
      <sz val="26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4"/>
      <color theme="1"/>
      <name val="Verdana"/>
      <family val="2"/>
      <scheme val="major"/>
    </font>
    <font>
      <sz val="18"/>
      <color theme="1"/>
      <name val="Verdana"/>
      <family val="2"/>
      <scheme val="major"/>
    </font>
    <font>
      <sz val="20"/>
      <color theme="4" tint="-0.499984740745262"/>
      <name val="Verdana"/>
      <family val="2"/>
      <scheme val="major"/>
    </font>
    <font>
      <sz val="11"/>
      <color theme="1" tint="0.1499984740745262"/>
      <name val="Franklin Gothic Book"/>
      <family val="2"/>
      <scheme val="minor"/>
    </font>
    <font>
      <sz val="11"/>
      <color theme="1" tint="0.3499862666707358"/>
      <name val="Franklin Gothic Book"/>
      <family val="2"/>
      <scheme val="minor"/>
    </font>
    <font>
      <sz val="14"/>
      <color theme="0"/>
      <name val="Franklin Gothic Book"/>
      <family val="2"/>
      <scheme val="minor"/>
    </font>
    <font>
      <sz val="36"/>
      <color theme="8" tint="-0.499984740745262"/>
      <name val="Verdana"/>
      <family val="2"/>
      <scheme val="major"/>
    </font>
    <font>
      <sz val="12"/>
      <color theme="1" tint="0.249977111117893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14"/>
      <color theme="0"/>
      <name val="Verdana"/>
      <family val="2"/>
      <scheme val="major"/>
    </font>
    <font>
      <sz val="11"/>
      <color theme="1"/>
      <name val="Franklin Gothic Book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4.99893185216834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17">
    <border>
      <left/>
      <right/>
      <top/>
      <bottom/>
      <diagonal/>
    </border>
    <border>
      <left style="thin">
        <color theme="0" tint="-0.249946592608417"/>
      </left>
      <right/>
      <top style="thin">
        <color theme="0" tint="-0.249946592608417"/>
      </top>
      <bottom style="thin">
        <color theme="0" tint="-0.249946592608417"/>
      </bottom>
      <diagonal/>
    </border>
    <border>
      <left/>
      <right/>
      <top style="thin">
        <color theme="0" tint="-0.249946592608417"/>
      </top>
      <bottom style="thin">
        <color theme="0" tint="-0.249946592608417"/>
      </bottom>
      <diagonal/>
    </border>
    <border>
      <left/>
      <right style="thin">
        <color theme="0" tint="-0.249946592608417"/>
      </right>
      <top style="thin">
        <color theme="0" tint="-0.249946592608417"/>
      </top>
      <bottom style="thin">
        <color theme="0" tint="-0.249946592608417"/>
      </bottom>
      <diagonal/>
    </border>
    <border>
      <left/>
      <right style="thin">
        <color theme="0" tint="-0.249946592608417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11" applyNumberFormat="0" applyAlignment="0" applyProtection="0"/>
    <xf numFmtId="0" fontId="23" fillId="8" borderId="12" applyNumberFormat="0" applyAlignment="0" applyProtection="0"/>
    <xf numFmtId="0" fontId="24" fillId="8" borderId="11" applyNumberFormat="0" applyAlignment="0" applyProtection="0"/>
    <xf numFmtId="0" fontId="25" fillId="0" borderId="13" applyNumberFormat="0" applyFill="0" applyAlignment="0" applyProtection="0"/>
    <xf numFmtId="0" fontId="26" fillId="9" borderId="14" applyNumberFormat="0" applyAlignment="0" applyProtection="0"/>
    <xf numFmtId="0" fontId="27" fillId="0" borderId="0" applyNumberFormat="0" applyFill="0" applyBorder="0" applyAlignment="0" applyProtection="0"/>
    <xf numFmtId="0" fontId="14" fillId="10" borderId="15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3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3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3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3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3" fillId="3" borderId="6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166" fontId="4" fillId="2" borderId="5" xfId="0" applyNumberFormat="1" applyFont="1" applyFill="1" applyBorder="1" applyAlignment="1">
      <alignment horizontal="center" vertical="center"/>
    </xf>
    <xf numFmtId="167" fontId="6" fillId="0" borderId="0" xfId="0" applyNumberFormat="1" applyFont="1" applyAlignment="1">
      <alignment horizontal="left" vertical="center"/>
    </xf>
    <xf numFmtId="168" fontId="5" fillId="0" borderId="0" xfId="0" applyNumberFormat="1" applyFont="1" applyAlignment="1">
      <alignment horizontal="center" vertical="center"/>
    </xf>
    <xf numFmtId="167" fontId="8" fillId="0" borderId="0" xfId="0" applyNumberFormat="1" applyFont="1" applyAlignment="1">
      <alignment horizontal="center" vertical="center"/>
    </xf>
    <xf numFmtId="168" fontId="8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5" fontId="10" fillId="0" borderId="0" xfId="0" applyNumberFormat="1" applyFont="1" applyAlignment="1">
      <alignment horizontal="left" vertical="top"/>
    </xf>
    <xf numFmtId="0" fontId="9" fillId="3" borderId="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</cellXfs>
  <cellStyles count="47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7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Incorrecto" xfId="12" builtinId="27" customBuiltin="1"/>
    <cellStyle name="Millares" xfId="1" builtinId="3" customBuiltin="1"/>
    <cellStyle name="Millares [0]" xfId="2" builtinId="6" customBuiltin="1"/>
    <cellStyle name="Moneda" xfId="3" builtinId="4" customBuiltin="1"/>
    <cellStyle name="Moneda [0]" xfId="4" builtinId="7" customBuiltin="1"/>
    <cellStyle name="Neutral" xfId="13" builtinId="28" customBuiltin="1"/>
    <cellStyle name="Normal" xfId="0" builtinId="0" customBuiltin="1"/>
    <cellStyle name="Notas" xfId="20" builtinId="10" customBuiltin="1"/>
    <cellStyle name="Porcentaje" xfId="5" builtinId="5" customBuiltin="1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6" builtinId="15" customBuiltin="1"/>
    <cellStyle name="Título 2" xfId="8" builtinId="17" customBuiltin="1"/>
    <cellStyle name="Título 3" xfId="9" builtinId="18" customBuiltin="1"/>
    <cellStyle name="Total" xfId="22" builtinId="25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"/>
        <name val="Franklin Gothic Book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"/>
        <name val="Franklin Gothic Book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"/>
        <name val="Franklin Gothic Book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"/>
        <name val="Franklin Gothic Book"/>
        <scheme val="minor"/>
      </font>
      <numFmt numFmtId="168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"/>
        <name val="Franklin Gothic Book"/>
        <scheme val="minor"/>
      </font>
      <numFmt numFmtId="167" formatCode="d\-m\-yyyy;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"/>
        <name val="Franklin Gothic Book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8"/>
        <name val="Franklin Gothic Book"/>
        <scheme val="minor"/>
      </font>
      <alignment horizontal="general" vertical="center" textRotation="0" wrapText="0" indent="0" justifyLastLine="0" shrinkToFit="0" readingOrder="0"/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2381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129378</xdr:rowOff>
    </xdr:from>
    <xdr:to>
      <xdr:col>7</xdr:col>
      <xdr:colOff>5450</xdr:colOff>
      <xdr:row>0</xdr:row>
      <xdr:rowOff>2121362</xdr:rowOff>
    </xdr:to>
    <xdr:pic>
      <xdr:nvPicPr>
        <xdr:cNvPr id="2" name="Imagen 1" descr="Gráfico animado de una madre y un niño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29378"/>
          <a:ext cx="7657200" cy="199198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1552575</xdr:rowOff>
    </xdr:from>
    <xdr:to>
      <xdr:col>4</xdr:col>
      <xdr:colOff>1276349</xdr:colOff>
      <xdr:row>1</xdr:row>
      <xdr:rowOff>3971</xdr:rowOff>
    </xdr:to>
    <xdr:sp macro="" textlink="">
      <xdr:nvSpPr>
        <xdr:cNvPr id="3" name="Cuadro de 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2400" y="1552575"/>
          <a:ext cx="4819649" cy="575471"/>
        </a:xfrm>
        <a:prstGeom prst="rect">
          <a:avLst/>
        </a:prstGeom>
        <a:solidFill>
          <a:srgbClr val="2381C4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es-ES" sz="2200">
              <a:solidFill>
                <a:schemeClr val="bg1"/>
              </a:solidFill>
              <a:latin typeface="Verdana" panose="020B0604030504040204" pitchFamily="34" charset="0"/>
            </a:rPr>
            <a:t>Presupuesto de comida mensual</a:t>
          </a:r>
          <a:endParaRPr lang="es" sz="2200">
            <a:solidFill>
              <a:schemeClr val="bg1"/>
            </a:solidFill>
            <a:latin typeface="Verdana" panose="020B0604030504040204" pitchFamily="34" charset="0"/>
          </a:endParaRPr>
        </a:p>
      </xdr:txBody>
    </xdr: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ActualFoodExpenses" displayName="Table_ActualFoodExpenses" ref="B2:E6" headerRowDxfId="9" dataDxfId="8">
  <tableColumns count="4">
    <tableColumn id="1" xr3:uid="{00000000-0010-0000-0000-000001000000}" name="Fecha" totalsRowLabel="Total" dataDxfId="7" totalsRowDxfId="6">
      <calculatedColumnFormula>DATE(YEAR(NOW()),MONTH(NOW()),F3)</calculatedColumnFormula>
    </tableColumn>
    <tableColumn id="2" xr3:uid="{00000000-0010-0000-0000-000002000000}" name="Coste" dataDxfId="5" totalsRowDxfId="4"/>
    <tableColumn id="3" xr3:uid="{00000000-0010-0000-0000-000003000000}" name="Categoría" dataDxfId="3" totalsRowDxfId="2"/>
    <tableColumn id="4" xr3:uid="{00000000-0010-0000-0000-000004000000}" name="Comentarios" totalsRowFunction="count" dataDxfId="1" totalsRowDxfId="0"/>
  </tableColumns>
  <tableStyleInfo name="TableStyleLight2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20">
      <a:majorFont>
        <a:latin typeface="Verdan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0"/>
  <sheetViews>
    <sheetView showGridLines="0" tabSelected="1" zoomScaleNormal="100" workbookViewId="0"/>
  </sheetViews>
  <sheetFormatPr baseColWidth="10" defaultColWidth="8.88671875" defaultRowHeight="15.75" x14ac:dyDescent="0.3"/>
  <cols>
    <col min="1" max="1" width="1.77734375" customWidth="1"/>
    <col min="2" max="2" width="9.33203125" customWidth="1"/>
    <col min="3" max="7" width="16" customWidth="1"/>
    <col min="8" max="8" width="1.77734375" customWidth="1"/>
  </cols>
  <sheetData>
    <row r="1" spans="2:8" ht="167.25" customHeight="1" x14ac:dyDescent="0.3">
      <c r="H1" t="s">
        <v>9</v>
      </c>
    </row>
    <row r="2" spans="2:8" ht="48" customHeight="1" x14ac:dyDescent="0.3"/>
    <row r="3" spans="2:8" s="12" customFormat="1" ht="21" customHeight="1" x14ac:dyDescent="0.3">
      <c r="B3" s="11" t="s">
        <v>0</v>
      </c>
      <c r="E3" s="13" t="str">
        <f>"Porcentaje de presupuesto ya invertido: "&amp;TEXT(E4,"0%")</f>
        <v>Porcentaje de presupuesto ya invertido: 35%</v>
      </c>
    </row>
    <row r="4" spans="2:8" ht="60" customHeight="1" x14ac:dyDescent="0.3">
      <c r="B4" s="17" t="str">
        <f ca="1">TEXT(NOW(),"mmmm")</f>
        <v>abril</v>
      </c>
      <c r="C4" s="17"/>
      <c r="D4" s="18"/>
      <c r="E4" s="31">
        <f>E6/B6</f>
        <v>0.3508695652173913</v>
      </c>
      <c r="F4" s="32"/>
      <c r="G4" s="33"/>
    </row>
    <row r="5" spans="2:8" s="14" customFormat="1" ht="60" customHeight="1" x14ac:dyDescent="0.3">
      <c r="B5" s="11" t="s">
        <v>1</v>
      </c>
      <c r="E5" s="11" t="s">
        <v>5</v>
      </c>
    </row>
    <row r="6" spans="2:8" s="2" customFormat="1" ht="60" customHeight="1" x14ac:dyDescent="0.45">
      <c r="B6" s="34">
        <f>SUM(D9:G9)</f>
        <v>575</v>
      </c>
      <c r="C6" s="34"/>
      <c r="D6" s="34"/>
      <c r="E6" s="34">
        <f>SUM(D10:G10)</f>
        <v>201.75</v>
      </c>
      <c r="F6" s="34"/>
      <c r="G6" s="34"/>
    </row>
    <row r="7" spans="2:8" ht="48" customHeight="1" x14ac:dyDescent="0.3">
      <c r="B7" s="1"/>
      <c r="C7" s="1"/>
    </row>
    <row r="8" spans="2:8" ht="60" customHeight="1" x14ac:dyDescent="0.3">
      <c r="B8" s="35"/>
      <c r="C8" s="36"/>
      <c r="D8" s="15" t="s">
        <v>4</v>
      </c>
      <c r="E8" s="16" t="s">
        <v>6</v>
      </c>
      <c r="F8" s="16" t="s">
        <v>7</v>
      </c>
      <c r="G8" s="16" t="s">
        <v>8</v>
      </c>
    </row>
    <row r="9" spans="2:8" s="3" customFormat="1" ht="60" customHeight="1" x14ac:dyDescent="0.3">
      <c r="B9" s="29" t="s">
        <v>2</v>
      </c>
      <c r="C9" s="30"/>
      <c r="D9" s="19">
        <v>325</v>
      </c>
      <c r="E9" s="19">
        <v>100</v>
      </c>
      <c r="F9" s="19">
        <v>100</v>
      </c>
      <c r="G9" s="19">
        <v>50</v>
      </c>
    </row>
    <row r="10" spans="2:8" s="3" customFormat="1" ht="60" customHeight="1" x14ac:dyDescent="0.3">
      <c r="B10" s="28" t="s">
        <v>3</v>
      </c>
      <c r="C10" s="28"/>
      <c r="D10" s="19">
        <f>SUMIF(Table_ActualFoodExpenses[Categoría],'Presupuesto de comida mensual'!D8,Table_ActualFoodExpenses[Coste])</f>
        <v>175</v>
      </c>
      <c r="E10" s="19">
        <f>SUMIF(Table_ActualFoodExpenses[Categoría],'Presupuesto de comida mensual'!E8,Table_ActualFoodExpenses[Coste])</f>
        <v>0</v>
      </c>
      <c r="F10" s="19">
        <f>SUMIF(Table_ActualFoodExpenses[Categoría],'Presupuesto de comida mensual'!F8,Table_ActualFoodExpenses[Coste])</f>
        <v>16.75</v>
      </c>
      <c r="G10" s="19">
        <f>SUMIF(Table_ActualFoodExpenses[Categoría],'Presupuesto de comida mensual'!G8,Table_ActualFoodExpenses[Coste])</f>
        <v>10</v>
      </c>
    </row>
  </sheetData>
  <mergeCells count="6">
    <mergeCell ref="B10:C10"/>
    <mergeCell ref="B9:C9"/>
    <mergeCell ref="E4:G4"/>
    <mergeCell ref="B6:D6"/>
    <mergeCell ref="E6:G6"/>
    <mergeCell ref="B8:C8"/>
  </mergeCells>
  <conditionalFormatting sqref="E4:G4">
    <cfRule type="dataBar" priority="3">
      <dataBar showValue="0">
        <cfvo type="num" val="0"/>
        <cfvo type="num" val="1"/>
        <color theme="4" tint="-0.249977111117893"/>
      </dataBar>
      <extLst>
        <ext xmlns:x14="http://schemas.microsoft.com/office/spreadsheetml/2009/9/main" uri="{B025F937-C7B1-47D3-B67F-A62EFF666E3E}">
          <x14:id>{0758DA37-B209-4E29-A712-F29672F0297A}</x14:id>
        </ext>
      </extLst>
    </cfRule>
  </conditionalFormatting>
  <conditionalFormatting sqref="E6:G6">
    <cfRule type="expression" dxfId="11" priority="2">
      <formula>$E$6&gt;$B$6</formula>
    </cfRule>
  </conditionalFormatting>
  <conditionalFormatting sqref="D10:G10">
    <cfRule type="expression" dxfId="10" priority="1">
      <formula>D10&gt;D9</formula>
    </cfRule>
  </conditionalFormatting>
  <dataValidations count="14">
    <dataValidation allowBlank="1" showInputMessage="1" showErrorMessage="1" promptTitle="Presupuesto de comida mensual" prompt="Esta plantilla realizará un seguimiento de los gastos del alimento en comparación con el presupuesto mensual. _x000a__x000a_Enter el presupuesto mensual en la celda B6. Escriba los gastos empezando por la celda B1 de la pestaña gastos reales." sqref="A2" xr:uid="{00000000-0002-0000-0000-000000000000}"/>
    <dataValidation allowBlank="1" showInputMessage="1" showErrorMessage="1" prompt="Escriba el mes para budgetting" sqref="B4:D4" xr:uid="{00000000-0002-0000-0000-000001000000}"/>
    <dataValidation allowBlank="1" showInputMessage="1" showErrorMessage="1" prompt="Esta barra muestra el porcentaje de presupuesto ya invertido" sqref="E4:G4" xr:uid="{00000000-0002-0000-0000-000002000000}"/>
    <dataValidation allowBlank="1" showInputMessage="1" showErrorMessage="1" prompt="Esta celda calcula el presupuesto total del alimento del mes." sqref="B6:D6" xr:uid="{00000000-0002-0000-0000-000003000000}"/>
    <dataValidation allowBlank="1" showInputMessage="1" showErrorMessage="1" prompt="Esta celda calcula el monto total existente ya invertido" sqref="E6:G6" xr:uid="{00000000-0002-0000-0000-000004000000}"/>
    <dataValidation allowBlank="1" showInputMessage="1" showErrorMessage="1" prompt="Especificar el presupuesto mensual para comestibles" sqref="D9" xr:uid="{00000000-0002-0000-0000-000005000000}"/>
    <dataValidation allowBlank="1" showInputMessage="1" showErrorMessage="1" prompt="Especificar el presupuesto mensual para comer fuera" sqref="E9" xr:uid="{00000000-0002-0000-0000-000006000000}"/>
    <dataValidation allowBlank="1" showInputMessage="1" showErrorMessage="1" prompt="Especificar el presupuesto mensual para refrigerios" sqref="F9" xr:uid="{00000000-0002-0000-0000-000007000000}"/>
    <dataValidation allowBlank="1" showInputMessage="1" showErrorMessage="1" prompt="Especificar el presupuesto mensual para otras personas" sqref="G9" xr:uid="{00000000-0002-0000-0000-000008000000}"/>
    <dataValidation allowBlank="1" showInputMessage="1" showErrorMessage="1" prompt="En esta celda se calcula el importe total invertido para los comestibles" sqref="D10" xr:uid="{00000000-0002-0000-0000-000009000000}"/>
    <dataValidation allowBlank="1" showInputMessage="1" showErrorMessage="1" prompt="En esta celda se calcula el importe total invertido para comer fuera" sqref="E10" xr:uid="{00000000-0002-0000-0000-00000A000000}"/>
    <dataValidation allowBlank="1" showInputMessage="1" showErrorMessage="1" prompt="Esta celda calcula la cantidad total gastada para refrigerios" sqref="F10" xr:uid="{00000000-0002-0000-0000-00000B000000}"/>
    <dataValidation allowBlank="1" showInputMessage="1" showErrorMessage="1" prompt="Esta celda calcula la cantidad total gastada para otras personas" sqref="G10" xr:uid="{00000000-0002-0000-0000-00000C000000}"/>
    <dataValidation allowBlank="1" showInputMessage="1" showErrorMessage="1" promptTitle="Presupuesto de comida mensual" prompt="Esta plantilla realizará un seguimiento de los gastos del alimento en comparación con el presupuesto mensual. _x000a__x000a_Enter el presupuesto mensual en la celda x000a. Escriba los gastos empezando por la celda D9 de la pestaña gastos reales." sqref="A1" xr:uid="{00000000-0002-0000-0000-00000D000000}"/>
  </dataValidations>
  <printOptions horizontalCentered="1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58DA37-B209-4E29-A712-F29672F0297A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E4:G4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6"/>
  <sheetViews>
    <sheetView showGridLines="0" zoomScaleNormal="100" workbookViewId="0"/>
  </sheetViews>
  <sheetFormatPr baseColWidth="10" defaultColWidth="8.88671875" defaultRowHeight="21" customHeight="1" x14ac:dyDescent="0.3"/>
  <cols>
    <col min="1" max="1" width="1.77734375" style="4" customWidth="1"/>
    <col min="2" max="2" width="12.6640625" style="26" customWidth="1"/>
    <col min="3" max="3" width="12.6640625" style="27" customWidth="1"/>
    <col min="4" max="4" width="12.6640625" style="3" customWidth="1"/>
    <col min="5" max="5" width="35.33203125" style="4" customWidth="1"/>
    <col min="6" max="9" width="1.77734375" style="4" customWidth="1"/>
    <col min="10" max="16384" width="8.88671875" style="4"/>
  </cols>
  <sheetData>
    <row r="1" spans="2:6" s="8" customFormat="1" ht="62.25" customHeight="1" x14ac:dyDescent="0.3">
      <c r="B1" s="20" t="s">
        <v>10</v>
      </c>
      <c r="C1" s="21"/>
      <c r="D1" s="7"/>
      <c r="F1" s="8" t="s">
        <v>9</v>
      </c>
    </row>
    <row r="2" spans="2:6" ht="39.95" customHeight="1" x14ac:dyDescent="0.3">
      <c r="B2" s="22" t="s">
        <v>11</v>
      </c>
      <c r="C2" s="23" t="s">
        <v>12</v>
      </c>
      <c r="D2" s="6" t="s">
        <v>13</v>
      </c>
      <c r="E2" s="6" t="s">
        <v>14</v>
      </c>
    </row>
    <row r="3" spans="2:6" ht="21" customHeight="1" x14ac:dyDescent="0.3">
      <c r="B3" s="24">
        <f t="shared" ref="B3" ca="1" si="0">DATE(YEAR(NOW()),MONTH(NOW()),F3)</f>
        <v>44652</v>
      </c>
      <c r="C3" s="25">
        <v>175</v>
      </c>
      <c r="D3" s="5" t="s">
        <v>4</v>
      </c>
      <c r="E3" s="10"/>
      <c r="F3" s="9">
        <v>1</v>
      </c>
    </row>
    <row r="4" spans="2:6" ht="21" customHeight="1" x14ac:dyDescent="0.3">
      <c r="B4" s="24">
        <f ca="1">DATE(YEAR(NOW()),MONTH(NOW()),F4)</f>
        <v>44656</v>
      </c>
      <c r="C4" s="25">
        <v>4.75</v>
      </c>
      <c r="D4" s="5" t="s">
        <v>7</v>
      </c>
      <c r="E4" s="10"/>
      <c r="F4" s="9">
        <v>5</v>
      </c>
    </row>
    <row r="5" spans="2:6" ht="21" customHeight="1" x14ac:dyDescent="0.3">
      <c r="B5" s="24">
        <f ca="1">DATE(YEAR(NOW()),MONTH(NOW()),F5)</f>
        <v>44658</v>
      </c>
      <c r="C5" s="25">
        <v>12</v>
      </c>
      <c r="D5" s="5" t="s">
        <v>7</v>
      </c>
      <c r="E5" s="10"/>
      <c r="F5" s="9">
        <v>7</v>
      </c>
    </row>
    <row r="6" spans="2:6" ht="21" customHeight="1" x14ac:dyDescent="0.3">
      <c r="B6" s="24">
        <f ca="1">DATE(YEAR(NOW()),MONTH(NOW()),F6)</f>
        <v>44659</v>
      </c>
      <c r="C6" s="25">
        <v>10</v>
      </c>
      <c r="D6" s="5" t="s">
        <v>8</v>
      </c>
      <c r="E6" s="10"/>
      <c r="F6" s="9">
        <v>8</v>
      </c>
    </row>
  </sheetData>
  <dataValidations count="3">
    <dataValidation type="list" allowBlank="1" showInputMessage="1" showErrorMessage="1" sqref="D3:D6" xr:uid="{00000000-0002-0000-0100-000000000000}">
      <formula1>"Comestibles, Salidas, Aperitivos, Otros"</formula1>
    </dataValidation>
    <dataValidation allowBlank="1" showInputMessage="1" showErrorMessage="1" prompt="Especificar los gastos diarios por comidas en la tabla" sqref="A1" xr:uid="{00000000-0002-0000-0100-000001000000}"/>
    <dataValidation allowBlank="1" showInputMessage="1" showErrorMessage="1" promptTitle="Lista de categorías actualizadas" prompt="Seleccione las celdas D3 D6 y vaya a la cinta datos. Haga clic en Data Validation. En Configuración, escriba las opciones que desea ver en la lista de categorías, separadas por comas._x000a__x000a_Completing esto se actualizará al agregar nuevas filas." sqref="D2" xr:uid="{AF00CC6E-E280-48FA-B138-2016E4623DF0}"/>
  </dataValidations>
  <printOptions horizontalCentered="1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E1CC0ED6-63AD-4588-BE7B-3BA2D33F67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B3B095F3-D7DB-4B0A-9DFD-7C14B5D9F56E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9B690A0E-AEC7-4F95-B74C-D6AE5F7EAC0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TM55838158</ap:Template>
  <ap:DocSecurity>0</ap:DocSecurity>
  <ap:ScaleCrop>false</ap:ScaleCrop>
  <ap:HeadingPairs>
    <vt:vector baseType="variant" size="2">
      <vt:variant>
        <vt:lpstr>Hojas de cálculo</vt:lpstr>
      </vt:variant>
      <vt:variant>
        <vt:i4>2</vt:i4>
      </vt:variant>
    </vt:vector>
  </ap:HeadingPairs>
  <ap:TitlesOfParts>
    <vt:vector baseType="lpstr" size="2">
      <vt:lpstr>Presupuesto de comida mensual</vt:lpstr>
      <vt:lpstr>Gastos reales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2022-02-14T07:07:15Z</dcterms:created>
  <dcterms:modified xsi:type="dcterms:W3CDTF">2022-04-28T01:17:53Z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