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17"/>
  <workbookPr codeName="ThisWorkbook" autoCompressPictures="0" defaultThemeVersion="124226"/>
  <mc:AlternateContent xmlns:mc="http://schemas.openxmlformats.org/markup-compatibility/2006">
    <mc:Choice Requires="x15">
      <x15ac:absPath xmlns:x15ac="http://schemas.microsoft.com/office/spreadsheetml/2010/11/ac" url="\\store\FTP\MNET\Lalissa\01_Template\WordTech_20190416_Accessibility_Win32_Q4_B2\04_PreDTP_Done\es-ES\"/>
    </mc:Choice>
  </mc:AlternateContent>
  <bookViews>
    <workbookView xWindow="-120" yWindow="-120" windowWidth="28740" windowHeight="14415" xr2:uid="{00000000-000D-0000-FFFF-FFFF00000000}"/>
  </bookViews>
  <sheets>
    <sheet name="Inicio" sheetId="5" r:id="rId1"/>
    <sheet name="Balance de situación" sheetId="2" r:id="rId2"/>
    <sheet name="Gráfico interanual" sheetId="3" r:id="rId3"/>
  </sheets>
  <externalReferences>
    <externalReference r:id="rId4"/>
    <externalReference r:id="rId5"/>
  </externalReferenc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D35" i="2"/>
  <c r="D19" i="2" l="1"/>
  <c r="C19" i="2"/>
  <c r="D12" i="2"/>
  <c r="C12" i="2"/>
  <c r="C23" i="2"/>
  <c r="D23" i="2"/>
  <c r="C44" i="2"/>
  <c r="D44" i="2"/>
  <c r="C39" i="2"/>
  <c r="D39" i="2"/>
  <c r="D46" i="2" l="1"/>
  <c r="C46" i="2"/>
  <c r="D25" i="2"/>
  <c r="D49" i="2" s="1"/>
  <c r="C25" i="2"/>
  <c r="C49" i="2" l="1"/>
</calcChain>
</file>

<file path=xl/sharedStrings.xml><?xml version="1.0" encoding="utf-8"?>
<sst xmlns="http://schemas.openxmlformats.org/spreadsheetml/2006/main" count="72" uniqueCount="61">
  <si>
    <t>INFORMACIÓN SOBRE ESTA PLANTILLA</t>
  </si>
  <si>
    <t>Siga su balance en este libro, incluyendo el activo total, pasivo total y patrimonio neto.</t>
  </si>
  <si>
    <t>Introduzca el activo y pasivo en las tablas correspondientes de la hoja de cálculo del Balance de situación.</t>
  </si>
  <si>
    <t>Se calcularán automáticamente el activo total, circulante y fijo; otros activos; pasivo a corto plazo, largo plazo y total; y patrimonio neto total.</t>
  </si>
  <si>
    <t>El gráfico interanual se actualizará automáticamente en la otra hoja de cálculo.</t>
  </si>
  <si>
    <t>Nota: </t>
  </si>
  <si>
    <t>Para obtener más información sobre las tablas de la hoja de cálculo BALANCE DE SITUACIÓN, presione las teclas MAYÚS y F10 dentro de una tabla, seleccione la opción TABLA y, a continuación, TEXTO ALTERNATIVO.</t>
  </si>
  <si>
    <t>Cree un balance de situación en esta hoja de cálculo. Encontrará instrucciones útiles sobre cómo usar esta hoja de cálculo en las celdas de esta columna. Presione la tecla de flecha abajo para empezar.</t>
  </si>
  <si>
    <t>Escriba el nombre de la empresa en la celda de la derecha. El título de esta hoja de cálculo está en la celda D1. La instrucción siguiente se encuentra en la celda A4.</t>
  </si>
  <si>
    <t>La etiqueta Activo se encuentra en la celda de la derecha.</t>
  </si>
  <si>
    <t>Escriba la información en la tabla Activo circulante que comienza en la celda de la derecha. La instrucción siguiente se encuentra en la celda A14.</t>
  </si>
  <si>
    <t>Escriba la información en la tabla Activo Fijo que comienza en la celda de la derecha. La instrucción siguiente se encuentra en la celda A21.</t>
  </si>
  <si>
    <t>Escriba la información en la tabla Otros activos que comienza en la celda de la derecha. La instrucción siguiente está en la celda A25.</t>
  </si>
  <si>
    <t>El activo total del año anterior se calcula automáticamente en la celda C25 y el activo total del año actual en la celda D25. La instrucción siguiente se encuentra en la celda A27.</t>
  </si>
  <si>
    <t>La etiqueta de pasivo y patrimonio neto está en la celda de la derecha.</t>
  </si>
  <si>
    <t>Escriba la información en la tabla Pasivo circulante que comienza en la celda de la derecha. La instrucción siguiente se encuentra en la celda A37.</t>
  </si>
  <si>
    <t>Escriba la información en la tabla Pasivo a largo plazo que comienza en la celda de la derecha. La instrucción siguiente se encuentra en la celda A41.</t>
  </si>
  <si>
    <t>Escriba la información en la tabla Patrimonio neto que comienza en la celda de la derecha. La instrucción siguiente se encuentra en la celda A46.</t>
  </si>
  <si>
    <t>El pasivo total y el patrimonio neto se calculan automáticamente en la celda C46 para el año anterior y en la celda D46 para el año actual. La instrucción siguiente se encuentra en la celda A49.</t>
  </si>
  <si>
    <t>El balance se calcula automáticamente en la celda C49 para el año anterior y en la celda D49 para el actual.</t>
  </si>
  <si>
    <t>El nombre de su empresa</t>
  </si>
  <si>
    <t>Activos</t>
  </si>
  <si>
    <t>Efectivo</t>
  </si>
  <si>
    <t>Inversiones</t>
  </si>
  <si>
    <t>Existencias</t>
  </si>
  <si>
    <t>Cuentas por cobrar</t>
  </si>
  <si>
    <t>Gastos prepagados</t>
  </si>
  <si>
    <t>Otros</t>
  </si>
  <si>
    <t>Activo total actual</t>
  </si>
  <si>
    <t>Inmovilizado material</t>
  </si>
  <si>
    <t>Mejoras de arrendamiento</t>
  </si>
  <si>
    <t>Capital y otras inversiones</t>
  </si>
  <si>
    <t>Menos amortización acumulada</t>
  </si>
  <si>
    <t>Activo fijo total</t>
  </si>
  <si>
    <t>Otros activos:</t>
  </si>
  <si>
    <t>Fondo de comercio</t>
  </si>
  <si>
    <t>Total de otros activos</t>
  </si>
  <si>
    <t>Activo total</t>
  </si>
  <si>
    <t>Pasivo y patrimonio neto</t>
  </si>
  <si>
    <t>Cuentas por pagar</t>
  </si>
  <si>
    <t>Sueldo acumulado</t>
  </si>
  <si>
    <t>Compensación acumulada</t>
  </si>
  <si>
    <t>Impuestos sobre ingresos por pagar</t>
  </si>
  <si>
    <t>Ingresos no devengados</t>
  </si>
  <si>
    <t>Pasivo actual total</t>
  </si>
  <si>
    <t>Hipoteca por pagar</t>
  </si>
  <si>
    <t>Pasivo a largo plazo total</t>
  </si>
  <si>
    <t>Capital de inversión</t>
  </si>
  <si>
    <t>Ganancias retenidas acumuladas</t>
  </si>
  <si>
    <t>Patrimonio neto total</t>
  </si>
  <si>
    <t>Pasivo y patrimonio neto total</t>
  </si>
  <si>
    <t>Saldo</t>
  </si>
  <si>
    <t>Año anterior</t>
  </si>
  <si>
    <t>Balance de situación</t>
  </si>
  <si>
    <t>Año actual</t>
  </si>
  <si>
    <t>Dispone de instrucciones adicionales en la columna A de la hoja de cálculo BALANCE DE SITUACIÓN y en la celda A1 de la hoja de cálculo GRÁFICO INTERANUAL. Este texto se ha ocultado a propósito. Para eliminar el texto, seleccione la columna A o la celda A1 y después seleccione ELIMINAR. Para mostrar el texto, seleccione la columna A o la celda A1 y después cambie el color de fuente.</t>
  </si>
  <si>
    <t>Activos actuales:</t>
  </si>
  <si>
    <t>Activos fijos:</t>
  </si>
  <si>
    <t>Pasivos corrientes:</t>
  </si>
  <si>
    <t>Pasivos a largo plazo:</t>
  </si>
  <si>
    <t>Recursos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</si>
</sst>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_-* #,##0.00\ _€_-;\-* #,##0.00\ _€_-;_-* &quot;-&quot;??\ _€_-;_-@_-"/>
  </numFmts>
  <fonts count="28"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Arial"/>
      <family val="2"/>
    </font>
    <font>
      <b/>
      <sz val="13"/>
      <color theme="1"/>
      <name val="Calibri"/>
      <family val="1"/>
      <scheme val="minor"/>
    </font>
    <font>
      <b/>
      <sz val="11"/>
      <color theme="1"/>
      <name val="Calibri"/>
      <family val="1"/>
      <scheme val="minor"/>
    </font>
    <font>
      <sz val="10"/>
      <color theme="1"/>
      <name val="Calibri"/>
      <family val="1"/>
      <scheme val="minor"/>
    </font>
    <font>
      <b/>
      <sz val="10"/>
      <color theme="1"/>
      <name val="Calibri"/>
      <family val="1"/>
      <scheme val="minor"/>
    </font>
    <font>
      <sz val="10"/>
      <name val="Calibri"/>
      <family val="2"/>
      <scheme val="minor"/>
    </font>
    <font>
      <sz val="10"/>
      <color theme="1"/>
      <name val="Calibri"/>
      <family val="2"/>
      <scheme val="minor"/>
    </font>
    <font>
      <b/>
      <sz val="16"/>
      <color theme="1" tint="0.249977111117893"/>
      <name val="Arial"/>
      <family val="2"/>
    </font>
    <font>
      <sz val="10"/>
      <color theme="0"/>
      <name val="Calibri"/>
      <family val="2"/>
      <scheme val="minor"/>
    </font>
    <font>
      <b/>
      <sz val="11"/>
      <color theme="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lightUp">
        <fgColor theme="0"/>
        <bgColor theme="4" tint="0.39997558519241921"/>
      </patternFill>
    </fill>
    <fill>
      <patternFill patternType="lightUp">
        <fgColor theme="0"/>
        <bgColor theme="5" tint="0.39997558519241921"/>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ck">
        <color theme="4" tint="0.39997558519241921"/>
      </bottom>
      <diagonal/>
    </border>
    <border>
      <left/>
      <right/>
      <top/>
      <bottom style="thick">
        <color theme="5"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2" applyNumberFormat="0" applyFill="0" applyAlignment="0" applyProtection="0"/>
    <xf numFmtId="0" fontId="10" fillId="2" borderId="0" applyNumberFormat="0" applyBorder="0" applyAlignment="0" applyProtection="0"/>
    <xf numFmtId="0" fontId="10" fillId="3"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6" applyNumberFormat="0" applyAlignment="0" applyProtection="0"/>
    <xf numFmtId="0" fontId="21" fillId="11" borderId="7" applyNumberFormat="0" applyAlignment="0" applyProtection="0"/>
    <xf numFmtId="0" fontId="22" fillId="11" borderId="6" applyNumberFormat="0" applyAlignment="0" applyProtection="0"/>
    <xf numFmtId="0" fontId="23" fillId="0" borderId="8" applyNumberFormat="0" applyFill="0" applyAlignment="0" applyProtection="0"/>
    <xf numFmtId="0" fontId="24" fillId="12" borderId="9" applyNumberFormat="0" applyAlignment="0" applyProtection="0"/>
    <xf numFmtId="0" fontId="25" fillId="0" borderId="0" applyNumberFormat="0" applyFill="0" applyBorder="0" applyAlignment="0" applyProtection="0"/>
    <xf numFmtId="0" fontId="10" fillId="13" borderId="10" applyNumberFormat="0" applyFont="0" applyAlignment="0" applyProtection="0"/>
    <xf numFmtId="0" fontId="26" fillId="0" borderId="0" applyNumberFormat="0" applyFill="0" applyBorder="0" applyAlignment="0" applyProtection="0"/>
    <xf numFmtId="0" fontId="13" fillId="0" borderId="11" applyNumberFormat="0" applyFill="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37">
    <xf numFmtId="0" fontId="0" fillId="0" borderId="0" xfId="0"/>
    <xf numFmtId="0" fontId="5" fillId="0" borderId="2" xfId="1" applyFont="1" applyAlignment="1">
      <alignment horizontal="center"/>
    </xf>
    <xf numFmtId="0" fontId="6" fillId="0" borderId="0" xfId="0" applyFont="1" applyAlignment="1">
      <alignment wrapText="1"/>
    </xf>
    <xf numFmtId="0" fontId="7" fillId="0" borderId="0" xfId="0" applyFont="1"/>
    <xf numFmtId="0" fontId="8" fillId="0" borderId="0" xfId="0" applyFont="1"/>
    <xf numFmtId="0" fontId="7" fillId="0" borderId="0" xfId="0" applyFont="1" applyAlignment="1">
      <alignment wrapText="1"/>
    </xf>
    <xf numFmtId="0" fontId="5" fillId="0" borderId="2" xfId="1" applyFont="1" applyAlignment="1">
      <alignment wrapText="1"/>
    </xf>
    <xf numFmtId="0" fontId="5" fillId="0" borderId="3" xfId="1" applyFont="1" applyBorder="1"/>
    <xf numFmtId="0" fontId="5" fillId="0" borderId="3" xfId="1" applyFont="1" applyBorder="1" applyAlignment="1">
      <alignment horizontal="left" wrapText="1"/>
    </xf>
    <xf numFmtId="0" fontId="5" fillId="0" borderId="0" xfId="0" applyFont="1" applyAlignment="1">
      <alignment horizontal="right"/>
    </xf>
    <xf numFmtId="0" fontId="10" fillId="2" borderId="0" xfId="2" applyAlignment="1">
      <alignment wrapText="1"/>
    </xf>
    <xf numFmtId="0" fontId="10" fillId="3" borderId="0" xfId="3" applyAlignment="1">
      <alignment wrapText="1"/>
    </xf>
    <xf numFmtId="0" fontId="9" fillId="4" borderId="0" xfId="2" applyFont="1" applyFill="1" applyAlignment="1">
      <alignment wrapText="1"/>
    </xf>
    <xf numFmtId="0" fontId="9" fillId="4" borderId="1" xfId="2" applyFont="1" applyFill="1" applyBorder="1" applyAlignment="1">
      <alignment wrapText="1"/>
    </xf>
    <xf numFmtId="0" fontId="9" fillId="5" borderId="0" xfId="3" applyFont="1" applyFill="1" applyAlignment="1">
      <alignment wrapText="1"/>
    </xf>
    <xf numFmtId="0" fontId="9" fillId="4" borderId="0" xfId="2" applyFont="1" applyFill="1" applyAlignment="1">
      <alignment horizontal="center"/>
    </xf>
    <xf numFmtId="0" fontId="9" fillId="5" borderId="0" xfId="3" applyFont="1" applyFill="1" applyAlignment="1">
      <alignment horizontal="center"/>
    </xf>
    <xf numFmtId="0" fontId="9" fillId="4" borderId="1" xfId="0" applyFont="1" applyFill="1" applyBorder="1" applyAlignment="1">
      <alignment wrapText="1"/>
    </xf>
    <xf numFmtId="0" fontId="9" fillId="5" borderId="1" xfId="0" applyFont="1" applyFill="1" applyBorder="1" applyAlignment="1">
      <alignment wrapText="1"/>
    </xf>
    <xf numFmtId="0" fontId="3" fillId="0" borderId="0" xfId="0" applyFont="1" applyAlignment="1">
      <alignment vertical="center" wrapText="1"/>
    </xf>
    <xf numFmtId="0" fontId="12" fillId="0" borderId="0" xfId="0" applyFont="1"/>
    <xf numFmtId="0" fontId="13" fillId="0" borderId="0" xfId="0" applyFont="1" applyAlignment="1">
      <alignment vertical="center" wrapText="1"/>
    </xf>
    <xf numFmtId="0" fontId="11" fillId="6" borderId="0" xfId="1" applyFont="1" applyFill="1" applyBorder="1" applyAlignment="1">
      <alignment horizontal="center" vertical="center"/>
    </xf>
    <xf numFmtId="0" fontId="5" fillId="0" borderId="3" xfId="1" applyFont="1" applyBorder="1" applyAlignment="1">
      <alignment horizontal="center"/>
    </xf>
    <xf numFmtId="0" fontId="5" fillId="0" borderId="0" xfId="1" applyFont="1" applyBorder="1" applyAlignment="1">
      <alignment horizontal="left" wrapText="1"/>
    </xf>
    <xf numFmtId="0" fontId="5" fillId="0" borderId="2" xfId="1" applyFont="1" applyAlignment="1">
      <alignment horizontal="left" wrapText="1"/>
    </xf>
    <xf numFmtId="0" fontId="5" fillId="0" borderId="0" xfId="1" applyFont="1" applyBorder="1" applyAlignment="1">
      <alignment horizontal="right"/>
    </xf>
    <xf numFmtId="0" fontId="5" fillId="0" borderId="2" xfId="1" applyFont="1" applyAlignment="1">
      <alignment horizontal="right"/>
    </xf>
    <xf numFmtId="0" fontId="1" fillId="0" borderId="0" xfId="0" applyFont="1" applyAlignment="1">
      <alignment vertical="center" wrapText="1"/>
    </xf>
    <xf numFmtId="166" fontId="10" fillId="2" borderId="0" xfId="2" applyNumberFormat="1"/>
    <xf numFmtId="166" fontId="9" fillId="4" borderId="1" xfId="2" applyNumberFormat="1" applyFont="1" applyFill="1" applyBorder="1"/>
    <xf numFmtId="166" fontId="9" fillId="4" borderId="1" xfId="0" applyNumberFormat="1" applyFont="1" applyFill="1" applyBorder="1"/>
    <xf numFmtId="166" fontId="5" fillId="0" borderId="2" xfId="1" applyNumberFormat="1" applyFont="1"/>
    <xf numFmtId="166" fontId="10" fillId="3" borderId="0" xfId="3" applyNumberFormat="1"/>
    <xf numFmtId="166" fontId="9" fillId="5" borderId="1" xfId="0" applyNumberFormat="1" applyFont="1" applyFill="1" applyBorder="1"/>
    <xf numFmtId="166" fontId="5" fillId="0" borderId="3" xfId="1" applyNumberFormat="1" applyFont="1" applyBorder="1"/>
    <xf numFmtId="166" fontId="5" fillId="0" borderId="0" xfId="0" applyNumberFormat="1" applyFont="1"/>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0" builtinId="16" customBuiltin="1"/>
    <cellStyle name="Encabezado 4" xfId="12" builtinId="19" customBuiltin="1"/>
    <cellStyle name="Énfasis 1" xfId="2" builtinId="12" customBuiltin="1"/>
    <cellStyle name="Énfasis 2" xfId="3" builtinId="13"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Incorrecto" xfId="14" builtinId="27" customBuiltin="1"/>
    <cellStyle name="Millares" xfId="4" builtinId="3" customBuiltin="1"/>
    <cellStyle name="Millares [0]" xfId="5" builtinId="6" customBuiltin="1"/>
    <cellStyle name="Moneda" xfId="6"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9" builtinId="15" customBuiltin="1"/>
    <cellStyle name="Título 2" xfId="1" builtinId="17" customBuiltin="1"/>
    <cellStyle name="Título 3" xfId="11" builtinId="18" customBuiltin="1"/>
    <cellStyle name="Total" xfId="24" builtinId="25" customBuiltin="1"/>
  </cellStyles>
  <dxfs count="49">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numFmt numFmtId="166" formatCode="_-* #,##0.00\ _€_-;\-* #,##0.00\ _€_-;_-* &quot;-&quot;??\ _€_-;_-@_-"/>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family val="2"/>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color indexed="1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Comparación interanual</a:t>
            </a:r>
          </a:p>
        </c:rich>
      </c:tx>
      <c:overlay val="0"/>
    </c:title>
    <c:autoTitleDeleted val="0"/>
    <c:view3D>
      <c:rotX val="14"/>
      <c:rotY val="50"/>
      <c:rAngAx val="1"/>
    </c:view3D>
    <c:floor>
      <c:thickness val="0"/>
    </c:floor>
    <c:sideWall>
      <c:thickness val="0"/>
    </c:sideWall>
    <c:backWall>
      <c:thickness val="0"/>
    </c:backWall>
    <c:plotArea>
      <c:layout>
        <c:manualLayout>
          <c:layoutTarget val="inner"/>
          <c:xMode val="edge"/>
          <c:yMode val="edge"/>
          <c:x val="4.1060953838306796E-2"/>
          <c:y val="0.10289473684210526"/>
          <c:w val="0.94185156847742924"/>
          <c:h val="0.5094736842105263"/>
        </c:manualLayout>
      </c:layout>
      <c:bar3DChart>
        <c:barDir val="col"/>
        <c:grouping val="clustered"/>
        <c:varyColors val="0"/>
        <c:ser>
          <c:idx val="0"/>
          <c:order val="0"/>
          <c:tx>
            <c:strRef>
              <c:f>'Balance de situación'!$C$3</c:f>
              <c:strCache>
                <c:ptCount val="1"/>
              </c:strCache>
            </c:strRef>
          </c:tx>
          <c:invertIfNegative val="0"/>
          <c:cat>
            <c:strRef>
              <c:f>('Balance de situación'!$B$6:$B$12,'Balance de situación'!$B$15:$B$19,'Balance de situación'!$B$22:$B$23,'Balance de situación'!$B$29:$B$35,'Balance de situación'!$B$38:$B$39,'Balance de situación'!$B$42:$B$44)</c:f>
              <c:strCache>
                <c:ptCount val="26"/>
                <c:pt idx="0">
                  <c:v>Efectivo</c:v>
                </c:pt>
                <c:pt idx="1">
                  <c:v>Inversiones</c:v>
                </c:pt>
                <c:pt idx="2">
                  <c:v>Existencias</c:v>
                </c:pt>
                <c:pt idx="3">
                  <c:v>Cuentas por cobrar</c:v>
                </c:pt>
                <c:pt idx="4">
                  <c:v>Gastos prepagados</c:v>
                </c:pt>
                <c:pt idx="5">
                  <c:v>Otros</c:v>
                </c:pt>
                <c:pt idx="6">
                  <c:v>Activo total actual</c:v>
                </c:pt>
                <c:pt idx="7">
                  <c:v>Inmovilizado material</c:v>
                </c:pt>
                <c:pt idx="8">
                  <c:v>Mejoras de arrendamiento</c:v>
                </c:pt>
                <c:pt idx="9">
                  <c:v>Capital y otras inversiones</c:v>
                </c:pt>
                <c:pt idx="10">
                  <c:v>Menos amortización acumulada</c:v>
                </c:pt>
                <c:pt idx="11">
                  <c:v>Activo fijo total</c:v>
                </c:pt>
                <c:pt idx="12">
                  <c:v>Fondo de comercio</c:v>
                </c:pt>
                <c:pt idx="13">
                  <c:v>Total de otros activos</c:v>
                </c:pt>
                <c:pt idx="14">
                  <c:v>Cuentas por pagar</c:v>
                </c:pt>
                <c:pt idx="15">
                  <c:v>Sueldo acumulado</c:v>
                </c:pt>
                <c:pt idx="16">
                  <c:v>Compensación acumulada</c:v>
                </c:pt>
                <c:pt idx="17">
                  <c:v>Impuestos sobre ingresos por pagar</c:v>
                </c:pt>
                <c:pt idx="18">
                  <c:v>Ingresos no devengados</c:v>
                </c:pt>
                <c:pt idx="19">
                  <c:v>Otros</c:v>
                </c:pt>
                <c:pt idx="20">
                  <c:v>Pasivo actual total</c:v>
                </c:pt>
                <c:pt idx="21">
                  <c:v>Hipoteca por pagar</c:v>
                </c:pt>
                <c:pt idx="22">
                  <c:v>Pasivo a largo plazo total</c:v>
                </c:pt>
                <c:pt idx="23">
                  <c:v>Capital de inversión</c:v>
                </c:pt>
                <c:pt idx="24">
                  <c:v>Ganancias retenidas acumuladas</c:v>
                </c:pt>
                <c:pt idx="25">
                  <c:v>Patrimonio neto total</c:v>
                </c:pt>
              </c:strCache>
            </c:strRef>
          </c:cat>
          <c:val>
            <c:numRef>
              <c:f>('Balance de situación'!$C$6:$C$12,'Balance de situación'!$C$15:$C$19,'Balance de situación'!$C$22:$C$23,'Balance de situación'!$C$29:$C$35,'Balance de situación'!$C$38:$C$39,'Balance de situación'!$C$42:$C$44)</c:f>
              <c:numCache>
                <c:formatCode>_-* #,##0.00\ _€_-;\-* #,##0.00\ _€_-;_-* "-"??\ _€_-;_-@_-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E85A-428F-902F-B4683CBF2D49}"/>
            </c:ext>
          </c:extLst>
        </c:ser>
        <c:ser>
          <c:idx val="1"/>
          <c:order val="1"/>
          <c:tx>
            <c:strRef>
              <c:f>'Balance de situación'!$D$3</c:f>
              <c:strCache>
                <c:ptCount val="1"/>
              </c:strCache>
            </c:strRef>
          </c:tx>
          <c:invertIfNegative val="0"/>
          <c:cat>
            <c:strRef>
              <c:f>('Balance de situación'!$B$6:$B$12,'Balance de situación'!$B$15:$B$19,'Balance de situación'!$B$22:$B$23,'Balance de situación'!$B$29:$B$35,'Balance de situación'!$B$38:$B$39,'Balance de situación'!$B$42:$B$44)</c:f>
              <c:strCache>
                <c:ptCount val="26"/>
                <c:pt idx="0">
                  <c:v>Efectivo</c:v>
                </c:pt>
                <c:pt idx="1">
                  <c:v>Inversiones</c:v>
                </c:pt>
                <c:pt idx="2">
                  <c:v>Existencias</c:v>
                </c:pt>
                <c:pt idx="3">
                  <c:v>Cuentas por cobrar</c:v>
                </c:pt>
                <c:pt idx="4">
                  <c:v>Gastos prepagados</c:v>
                </c:pt>
                <c:pt idx="5">
                  <c:v>Otros</c:v>
                </c:pt>
                <c:pt idx="6">
                  <c:v>Activo total actual</c:v>
                </c:pt>
                <c:pt idx="7">
                  <c:v>Inmovilizado material</c:v>
                </c:pt>
                <c:pt idx="8">
                  <c:v>Mejoras de arrendamiento</c:v>
                </c:pt>
                <c:pt idx="9">
                  <c:v>Capital y otras inversiones</c:v>
                </c:pt>
                <c:pt idx="10">
                  <c:v>Menos amortización acumulada</c:v>
                </c:pt>
                <c:pt idx="11">
                  <c:v>Activo fijo total</c:v>
                </c:pt>
                <c:pt idx="12">
                  <c:v>Fondo de comercio</c:v>
                </c:pt>
                <c:pt idx="13">
                  <c:v>Total de otros activos</c:v>
                </c:pt>
                <c:pt idx="14">
                  <c:v>Cuentas por pagar</c:v>
                </c:pt>
                <c:pt idx="15">
                  <c:v>Sueldo acumulado</c:v>
                </c:pt>
                <c:pt idx="16">
                  <c:v>Compensación acumulada</c:v>
                </c:pt>
                <c:pt idx="17">
                  <c:v>Impuestos sobre ingresos por pagar</c:v>
                </c:pt>
                <c:pt idx="18">
                  <c:v>Ingresos no devengados</c:v>
                </c:pt>
                <c:pt idx="19">
                  <c:v>Otros</c:v>
                </c:pt>
                <c:pt idx="20">
                  <c:v>Pasivo actual total</c:v>
                </c:pt>
                <c:pt idx="21">
                  <c:v>Hipoteca por pagar</c:v>
                </c:pt>
                <c:pt idx="22">
                  <c:v>Pasivo a largo plazo total</c:v>
                </c:pt>
                <c:pt idx="23">
                  <c:v>Capital de inversión</c:v>
                </c:pt>
                <c:pt idx="24">
                  <c:v>Ganancias retenidas acumuladas</c:v>
                </c:pt>
                <c:pt idx="25">
                  <c:v>Patrimonio neto total</c:v>
                </c:pt>
              </c:strCache>
            </c:strRef>
          </c:cat>
          <c:val>
            <c:numRef>
              <c:f>('Balance de situación'!$D$6:$D$12,'Balance de situación'!$D$15:$D$19,'Balance de situación'!$D$22:$D$23,'Balance de situación'!$D$29:$D$35,'Balance de situación'!$D$38:$D$39,'Balance de situación'!$D$42:$D$44)</c:f>
              <c:numCache>
                <c:formatCode>_-* #,##0.00\ _€_-;\-* #,##0.00\ _€_-;_-* "-"??\ _€_-;_-@_-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E85A-428F-902F-B4683CBF2D49}"/>
            </c:ext>
          </c:extLst>
        </c:ser>
        <c:dLbls>
          <c:showLegendKey val="0"/>
          <c:showVal val="0"/>
          <c:showCatName val="0"/>
          <c:showSerName val="0"/>
          <c:showPercent val="0"/>
          <c:showBubbleSize val="0"/>
        </c:dLbls>
        <c:gapWidth val="75"/>
        <c:shape val="box"/>
        <c:axId val="70048384"/>
        <c:axId val="70058368"/>
        <c:axId val="64080512"/>
      </c:bar3DChart>
      <c:catAx>
        <c:axId val="70048384"/>
        <c:scaling>
          <c:orientation val="minMax"/>
        </c:scaling>
        <c:delete val="0"/>
        <c:axPos val="b"/>
        <c:numFmt formatCode="General" sourceLinked="0"/>
        <c:majorTickMark val="none"/>
        <c:minorTickMark val="none"/>
        <c:tickLblPos val="nextTo"/>
        <c:crossAx val="70058368"/>
        <c:crosses val="autoZero"/>
        <c:auto val="1"/>
        <c:lblAlgn val="ctr"/>
        <c:lblOffset val="100"/>
        <c:noMultiLvlLbl val="0"/>
      </c:catAx>
      <c:valAx>
        <c:axId val="70058368"/>
        <c:scaling>
          <c:orientation val="minMax"/>
        </c:scaling>
        <c:delete val="0"/>
        <c:axPos val="l"/>
        <c:majorGridlines/>
        <c:numFmt formatCode="_(* #,##0.00_);_(* \(#,##0.00\);_(* &quot;-&quot;??_);_(@_)" sourceLinked="0"/>
        <c:majorTickMark val="none"/>
        <c:minorTickMark val="none"/>
        <c:tickLblPos val="nextTo"/>
        <c:crossAx val="70048384"/>
        <c:crosses val="autoZero"/>
        <c:crossBetween val="between"/>
      </c:valAx>
      <c:serAx>
        <c:axId val="64080512"/>
        <c:scaling>
          <c:orientation val="minMax"/>
        </c:scaling>
        <c:delete val="1"/>
        <c:axPos val="b"/>
        <c:majorTickMark val="none"/>
        <c:minorTickMark val="none"/>
        <c:tickLblPos val="nextTo"/>
        <c:crossAx val="70058368"/>
        <c:crosses val="autoZero"/>
      </c:ser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published="0" codeName="Chart2">
    <tabColor theme="5"/>
  </sheetPr>
  <sheetViews>
    <sheetView workbookViewId="0"/>
  </sheetViews>
  <pageMargins left="0.7" right="0.7" top="0.75" bottom="0.75" header="0.3" footer="0.3"/>
  <pageSetup paperSize="9" firstPageNumber="26214" orientation="landscape" horizont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Gráfico 1" descr="Gráfico de columnas tridimensionales agrupadas que compara los activos y los pasivos de los años anteriores y el actua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lance%20de%20situaci&#243;n'Balance%20de%20situaci&#243;n'Balance%20de%20situaci&#243;n'Balance%20de%20situaci&#243;n'Balance%20de%20situaci&#243;n'Balance%20de%20situaci&#243;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situación'Balance d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situación'Balance d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ctivosFijos" displayName="ActivosFijos" ref="B14:D19" totalsRowCount="1" headerRowDxfId="47" totalsRowDxfId="46">
  <autoFilter ref="B14:D18" xr:uid="{00000000-0009-0000-0100-000003000000}"/>
  <tableColumns count="3">
    <tableColumn id="1" xr3:uid="{00000000-0010-0000-0000-000001000000}" name="Activos fijos:" totalsRowLabel="Activo fijo total" dataDxfId="45" totalsRowDxfId="23"/>
    <tableColumn id="2" xr3:uid="{00000000-0010-0000-0000-000002000000}" name="Año anterior" totalsRowFunction="sum" dataDxfId="11" totalsRowDxfId="22"/>
    <tableColumn id="3" xr3:uid="{00000000-0010-0000-0000-000003000000}" name="Año actual" totalsRowFunction="sum" dataDxfId="10" totalsRowDxfId="21"/>
  </tableColumns>
  <tableStyleInfo name="TableStyleMedium8" showFirstColumn="0" showLastColumn="0" showRowStripes="1" showColumnStripes="0"/>
  <extLst>
    <ext xmlns:x14="http://schemas.microsoft.com/office/spreadsheetml/2009/9/main" uri="{504A1905-F514-4f6f-8877-14C23A59335A}">
      <x14:table altTextSummary="Escriba o modifique los elementos de los activos fijos y los valores de los años anteriores y el actual en esta tabla. El total se calcula automáticamente al fin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OtrosActivos" displayName="OtrosActivos" ref="B21:D23" totalsRowCount="1" headerRowDxfId="44" totalsRowDxfId="43">
  <autoFilter ref="B21:D22" xr:uid="{00000000-0009-0000-0100-000001000000}"/>
  <tableColumns count="3">
    <tableColumn id="1" xr3:uid="{00000000-0010-0000-0100-000001000000}" name="Otros activos:" totalsRowLabel="Total de otros activos" dataDxfId="42" totalsRowDxfId="41"/>
    <tableColumn id="2" xr3:uid="{00000000-0010-0000-0100-000002000000}" name="Año anterior" totalsRowFunction="sum" dataDxfId="9" totalsRowDxfId="40"/>
    <tableColumn id="3" xr3:uid="{00000000-0010-0000-0100-000003000000}" name="Año actual" totalsRowFunction="sum" dataDxfId="8" totalsRowDxfId="39"/>
  </tableColumns>
  <tableStyleInfo name="TableStyleMedium8" showFirstColumn="0" showLastColumn="0" showRowStripes="1" showColumnStripes="0"/>
  <extLst>
    <ext xmlns:x14="http://schemas.microsoft.com/office/spreadsheetml/2009/9/main" uri="{504A1905-F514-4f6f-8877-14C23A59335A}">
      <x14:table altTextSummary="Escriba o modifique los elementos de los otros activos y los valores de los años anteriores y el actual en esta tabla. El total se calcula automáticamente al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asivosCorrientes" displayName="PasivosCorrientes" ref="B28:D35" totalsRowCount="1" headerRowDxfId="38" totalsRowDxfId="37">
  <autoFilter ref="B28:D34" xr:uid="{00000000-0009-0000-0100-000004000000}"/>
  <tableColumns count="3">
    <tableColumn id="1" xr3:uid="{00000000-0010-0000-0200-000001000000}" name="Pasivos corrientes:" totalsRowLabel="Pasivo actual total" dataDxfId="36" totalsRowDxfId="20"/>
    <tableColumn id="2" xr3:uid="{00000000-0010-0000-0200-000002000000}" name="Año anterior" totalsRowFunction="sum" dataDxfId="7" totalsRowDxfId="19"/>
    <tableColumn id="3" xr3:uid="{00000000-0010-0000-0200-000003000000}" name="Año actual" totalsRowFunction="sum" dataDxfId="6" totalsRowDxfId="18"/>
  </tableColumns>
  <tableStyleInfo name="TableStyleMedium10" showFirstColumn="0" showLastColumn="0" showRowStripes="1" showColumnStripes="0"/>
  <extLst>
    <ext xmlns:x14="http://schemas.microsoft.com/office/spreadsheetml/2009/9/main" uri="{504A1905-F514-4f6f-8877-14C23A59335A}">
      <x14:table altTextSummary="Escriba o modifique los elementos de los pasivos corrientes y los valores de los años anteriores y el actual en esta tabla. El total se calcula automáticamente al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asivosALargoPlazo" displayName="PasivosALargoPlazo" ref="B37:D39" totalsRowCount="1" headerRowDxfId="35" totalsRowDxfId="34">
  <autoFilter ref="B37:D38" xr:uid="{00000000-0009-0000-0100-000005000000}"/>
  <tableColumns count="3">
    <tableColumn id="1" xr3:uid="{00000000-0010-0000-0300-000001000000}" name="Pasivos a largo plazo:" totalsRowLabel="Pasivo a largo plazo total" dataDxfId="33" totalsRowDxfId="17"/>
    <tableColumn id="2" xr3:uid="{00000000-0010-0000-0300-000002000000}" name="Año anterior" totalsRowFunction="sum" dataDxfId="5" totalsRowDxfId="16"/>
    <tableColumn id="3" xr3:uid="{00000000-0010-0000-0300-000003000000}" name="Año actual" totalsRowFunction="sum" dataDxfId="4" totalsRowDxfId="15"/>
  </tableColumns>
  <tableStyleInfo name="TableStyleMedium10" showFirstColumn="0" showLastColumn="0" showRowStripes="1" showColumnStripes="0"/>
  <extLst>
    <ext xmlns:x14="http://schemas.microsoft.com/office/spreadsheetml/2009/9/main" uri="{504A1905-F514-4f6f-8877-14C23A59335A}">
      <x14:table altTextSummary="Escriba o modifique los elementos de los pasivos a largo plazo y los valores de los años anteriores y el actual en esta tabla. El total se calcula automáticamente al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RecursosPropios" displayName="RecursosPropios" ref="B41:D44" totalsRowCount="1" headerRowDxfId="32" totalsRowDxfId="31">
  <autoFilter ref="B41:D43" xr:uid="{00000000-0009-0000-0100-000006000000}"/>
  <tableColumns count="3">
    <tableColumn id="1" xr3:uid="{00000000-0010-0000-0400-000001000000}" name="Recursos propios:" totalsRowLabel="Patrimonio neto total" dataDxfId="30" totalsRowDxfId="14"/>
    <tableColumn id="2" xr3:uid="{00000000-0010-0000-0400-000002000000}" name="Año anterior" totalsRowFunction="sum" dataDxfId="3" totalsRowDxfId="13"/>
    <tableColumn id="3" xr3:uid="{00000000-0010-0000-0400-000003000000}" name="Año actual" totalsRowFunction="sum" dataDxfId="2" totalsRowDxfId="12"/>
  </tableColumns>
  <tableStyleInfo name="TableStyleMedium10" showFirstColumn="0" showLastColumn="0" showRowStripes="1" showColumnStripes="0"/>
  <extLst>
    <ext xmlns:x14="http://schemas.microsoft.com/office/spreadsheetml/2009/9/main" uri="{504A1905-F514-4f6f-8877-14C23A59335A}">
      <x14:table altTextSummary="Escriba o modifique los elementos de los recursos propios y los valores de los años anteriores y el actual en esta tabla. El total se calcula automáticamente al fina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ActivosActuales" displayName="ActivosActuales" ref="B5:D12" totalsRowCount="1" headerRowDxfId="29" totalsRowDxfId="28">
  <autoFilter ref="B5:D11" xr:uid="{00000000-0009-0000-0100-000002000000}"/>
  <tableColumns count="3">
    <tableColumn id="1" xr3:uid="{00000000-0010-0000-0500-000001000000}" name="Activos actuales:" totalsRowLabel="Activo total actual" dataDxfId="27" totalsRowDxfId="26" totalsRowCellStyle="Énfasis 1"/>
    <tableColumn id="2" xr3:uid="{00000000-0010-0000-0500-000002000000}" name="Año anterior" totalsRowFunction="sum" dataDxfId="1" totalsRowDxfId="25" totalsRowCellStyle="Énfasis 1"/>
    <tableColumn id="3" xr3:uid="{00000000-0010-0000-0500-000003000000}" name="Año actual" totalsRowFunction="sum" dataDxfId="0" totalsRowDxfId="24" totalsRowCellStyle="Énfasis 1"/>
  </tableColumns>
  <tableStyleInfo name="TableStyleMedium8" showFirstColumn="0" showLastColumn="0" showRowStripes="1" showColumnStripes="0"/>
  <extLst>
    <ext xmlns:x14="http://schemas.microsoft.com/office/spreadsheetml/2009/9/main" uri="{504A1905-F514-4f6f-8877-14C23A59335A}">
      <x14:table altTextSummary="Escriba o modifique los elementos de los activos actuales y los valores de los años anteriores y el actual en esta tabla. El total se calcula automáticamente al final"/>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tabColor theme="9" tint="-0.499984740745262"/>
  </sheetPr>
  <dimension ref="B1:B8"/>
  <sheetViews>
    <sheetView showGridLines="0" tabSelected="1" workbookViewId="0"/>
  </sheetViews>
  <sheetFormatPr baseColWidth="10" defaultColWidth="9.140625" defaultRowHeight="12.75" x14ac:dyDescent="0.2"/>
  <cols>
    <col min="1" max="1" width="2.7109375" customWidth="1"/>
    <col min="2" max="2" width="94.5703125" customWidth="1"/>
    <col min="3" max="3" width="2.7109375" customWidth="1"/>
  </cols>
  <sheetData>
    <row r="1" spans="2:2" ht="30" customHeight="1" x14ac:dyDescent="0.2">
      <c r="B1" s="22" t="s">
        <v>0</v>
      </c>
    </row>
    <row r="2" spans="2:2" ht="30" customHeight="1" x14ac:dyDescent="0.2">
      <c r="B2" s="19" t="s">
        <v>1</v>
      </c>
    </row>
    <row r="3" spans="2:2" ht="30" customHeight="1" x14ac:dyDescent="0.2">
      <c r="B3" s="19" t="s">
        <v>2</v>
      </c>
    </row>
    <row r="4" spans="2:2" ht="42.75" customHeight="1" x14ac:dyDescent="0.2">
      <c r="B4" s="19" t="s">
        <v>3</v>
      </c>
    </row>
    <row r="5" spans="2:2" ht="30" customHeight="1" x14ac:dyDescent="0.2">
      <c r="B5" s="19" t="s">
        <v>4</v>
      </c>
    </row>
    <row r="6" spans="2:2" ht="30" customHeight="1" x14ac:dyDescent="0.2">
      <c r="B6" s="21" t="s">
        <v>5</v>
      </c>
    </row>
    <row r="7" spans="2:2" ht="71.25" customHeight="1" x14ac:dyDescent="0.2">
      <c r="B7" s="28" t="s">
        <v>55</v>
      </c>
    </row>
    <row r="8" spans="2:2" ht="42.75" customHeight="1" x14ac:dyDescent="0.2">
      <c r="B8" s="1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fitToPage="1"/>
  </sheetPr>
  <dimension ref="A1:D49"/>
  <sheetViews>
    <sheetView showGridLines="0" zoomScaleSheetLayoutView="100" workbookViewId="0"/>
  </sheetViews>
  <sheetFormatPr baseColWidth="10" defaultColWidth="9.140625" defaultRowHeight="12.75" x14ac:dyDescent="0.2"/>
  <cols>
    <col min="1" max="1" width="2.7109375" style="20" customWidth="1"/>
    <col min="2" max="2" width="46.7109375" style="3" customWidth="1"/>
    <col min="3" max="3" width="17.5703125" style="3" customWidth="1"/>
    <col min="4" max="4" width="22.5703125" style="3" customWidth="1"/>
    <col min="5" max="5" width="2.7109375" customWidth="1"/>
  </cols>
  <sheetData>
    <row r="1" spans="1:4" ht="18" customHeight="1" x14ac:dyDescent="0.2">
      <c r="A1" s="20" t="s">
        <v>7</v>
      </c>
      <c r="B1" s="24" t="s">
        <v>20</v>
      </c>
      <c r="C1" s="24"/>
      <c r="D1" s="26" t="s">
        <v>53</v>
      </c>
    </row>
    <row r="2" spans="1:4" ht="13.5" thickBot="1" x14ac:dyDescent="0.25">
      <c r="A2" s="20" t="s">
        <v>8</v>
      </c>
      <c r="B2" s="25"/>
      <c r="C2" s="25"/>
      <c r="D2" s="27"/>
    </row>
    <row r="3" spans="1:4" ht="18.75" customHeight="1" thickTop="1" thickBot="1" x14ac:dyDescent="0.35">
      <c r="B3" s="1"/>
      <c r="C3" s="1"/>
      <c r="D3" s="1"/>
    </row>
    <row r="4" spans="1:4" ht="15.75" thickTop="1" x14ac:dyDescent="0.25">
      <c r="A4" s="20" t="s">
        <v>9</v>
      </c>
      <c r="B4" s="2" t="s">
        <v>21</v>
      </c>
      <c r="D4" s="4"/>
    </row>
    <row r="5" spans="1:4" x14ac:dyDescent="0.2">
      <c r="A5" s="20" t="s">
        <v>10</v>
      </c>
      <c r="B5" s="12" t="s">
        <v>56</v>
      </c>
      <c r="C5" s="15" t="s">
        <v>52</v>
      </c>
      <c r="D5" s="15" t="s">
        <v>54</v>
      </c>
    </row>
    <row r="6" spans="1:4" x14ac:dyDescent="0.2">
      <c r="B6" s="10" t="s">
        <v>22</v>
      </c>
      <c r="C6" s="29">
        <v>0</v>
      </c>
      <c r="D6" s="29">
        <v>0</v>
      </c>
    </row>
    <row r="7" spans="1:4" x14ac:dyDescent="0.2">
      <c r="B7" s="10" t="s">
        <v>23</v>
      </c>
      <c r="C7" s="29">
        <v>0</v>
      </c>
      <c r="D7" s="29">
        <v>0</v>
      </c>
    </row>
    <row r="8" spans="1:4" x14ac:dyDescent="0.2">
      <c r="B8" s="10" t="s">
        <v>24</v>
      </c>
      <c r="C8" s="29">
        <v>0</v>
      </c>
      <c r="D8" s="29">
        <v>0</v>
      </c>
    </row>
    <row r="9" spans="1:4" x14ac:dyDescent="0.2">
      <c r="B9" s="10" t="s">
        <v>25</v>
      </c>
      <c r="C9" s="29">
        <v>0</v>
      </c>
      <c r="D9" s="29">
        <v>0</v>
      </c>
    </row>
    <row r="10" spans="1:4" x14ac:dyDescent="0.2">
      <c r="B10" s="10" t="s">
        <v>26</v>
      </c>
      <c r="C10" s="29">
        <v>0</v>
      </c>
      <c r="D10" s="29">
        <v>0</v>
      </c>
    </row>
    <row r="11" spans="1:4" x14ac:dyDescent="0.2">
      <c r="B11" s="10" t="s">
        <v>27</v>
      </c>
      <c r="C11" s="29">
        <v>0</v>
      </c>
      <c r="D11" s="29">
        <v>0</v>
      </c>
    </row>
    <row r="12" spans="1:4" x14ac:dyDescent="0.2">
      <c r="B12" s="13" t="s">
        <v>28</v>
      </c>
      <c r="C12" s="30">
        <f>SUBTOTAL(109,ActivosActuales[Año anterior])</f>
        <v>0</v>
      </c>
      <c r="D12" s="30">
        <f>SUBTOTAL(109,ActivosActuales[Año actual])</f>
        <v>0</v>
      </c>
    </row>
    <row r="13" spans="1:4" x14ac:dyDescent="0.2">
      <c r="B13"/>
      <c r="C13"/>
      <c r="D13"/>
    </row>
    <row r="14" spans="1:4" x14ac:dyDescent="0.2">
      <c r="A14" s="20" t="s">
        <v>11</v>
      </c>
      <c r="B14" s="12" t="s">
        <v>57</v>
      </c>
      <c r="C14" s="15" t="s">
        <v>52</v>
      </c>
      <c r="D14" s="15" t="s">
        <v>54</v>
      </c>
    </row>
    <row r="15" spans="1:4" x14ac:dyDescent="0.2">
      <c r="B15" s="10" t="s">
        <v>29</v>
      </c>
      <c r="C15" s="29">
        <v>0</v>
      </c>
      <c r="D15" s="29">
        <v>0</v>
      </c>
    </row>
    <row r="16" spans="1:4" x14ac:dyDescent="0.2">
      <c r="B16" s="10" t="s">
        <v>30</v>
      </c>
      <c r="C16" s="29">
        <v>0</v>
      </c>
      <c r="D16" s="29">
        <v>0</v>
      </c>
    </row>
    <row r="17" spans="1:4" x14ac:dyDescent="0.2">
      <c r="B17" s="10" t="s">
        <v>31</v>
      </c>
      <c r="C17" s="29">
        <v>0</v>
      </c>
      <c r="D17" s="29">
        <v>0</v>
      </c>
    </row>
    <row r="18" spans="1:4" x14ac:dyDescent="0.2">
      <c r="B18" s="10" t="s">
        <v>32</v>
      </c>
      <c r="C18" s="29">
        <v>0</v>
      </c>
      <c r="D18" s="29">
        <v>0</v>
      </c>
    </row>
    <row r="19" spans="1:4" x14ac:dyDescent="0.2">
      <c r="B19" s="17" t="s">
        <v>33</v>
      </c>
      <c r="C19" s="31">
        <f>SUBTOTAL(109,ActivosFijos[Año anterior])</f>
        <v>0</v>
      </c>
      <c r="D19" s="31">
        <f>SUBTOTAL(109,ActivosFijos[Año actual])</f>
        <v>0</v>
      </c>
    </row>
    <row r="20" spans="1:4" x14ac:dyDescent="0.2">
      <c r="B20"/>
      <c r="C20"/>
      <c r="D20"/>
    </row>
    <row r="21" spans="1:4" x14ac:dyDescent="0.2">
      <c r="A21" s="20" t="s">
        <v>12</v>
      </c>
      <c r="B21" s="12" t="s">
        <v>34</v>
      </c>
      <c r="C21" s="15" t="s">
        <v>52</v>
      </c>
      <c r="D21" s="15" t="s">
        <v>54</v>
      </c>
    </row>
    <row r="22" spans="1:4" x14ac:dyDescent="0.2">
      <c r="B22" s="10" t="s">
        <v>35</v>
      </c>
      <c r="C22" s="29">
        <v>0</v>
      </c>
      <c r="D22" s="29">
        <v>0</v>
      </c>
    </row>
    <row r="23" spans="1:4" x14ac:dyDescent="0.2">
      <c r="B23" s="17" t="s">
        <v>36</v>
      </c>
      <c r="C23" s="31">
        <f>SUBTOTAL(109,OtrosActivos[Año anterior])</f>
        <v>0</v>
      </c>
      <c r="D23" s="31">
        <f>SUBTOTAL(109,OtrosActivos[Año actual])</f>
        <v>0</v>
      </c>
    </row>
    <row r="24" spans="1:4" x14ac:dyDescent="0.2">
      <c r="B24" s="5"/>
      <c r="D24" s="4"/>
    </row>
    <row r="25" spans="1:4" ht="18" thickBot="1" x14ac:dyDescent="0.35">
      <c r="A25" s="20" t="s">
        <v>13</v>
      </c>
      <c r="B25" s="6" t="s">
        <v>37</v>
      </c>
      <c r="C25" s="32">
        <f>OtrosActivos[[#Totals],[Año anterior]]+ActivosFijos[[#Totals],[Año anterior]]+ActivosActuales[[#Totals],[Año anterior]]</f>
        <v>0</v>
      </c>
      <c r="D25" s="32">
        <f>OtrosActivos[[#Totals],[Año actual]]+ActivosFijos[[#Totals],[Año actual]]+ActivosActuales[[#Totals],[Año actual]]</f>
        <v>0</v>
      </c>
    </row>
    <row r="26" spans="1:4" ht="18.75" customHeight="1" thickTop="1" thickBot="1" x14ac:dyDescent="0.35">
      <c r="B26" s="7"/>
      <c r="C26" s="23"/>
      <c r="D26" s="23"/>
    </row>
    <row r="27" spans="1:4" ht="15.75" thickTop="1" x14ac:dyDescent="0.25">
      <c r="A27" s="20" t="s">
        <v>14</v>
      </c>
      <c r="B27" s="2" t="s">
        <v>38</v>
      </c>
      <c r="D27" s="4"/>
    </row>
    <row r="28" spans="1:4" x14ac:dyDescent="0.2">
      <c r="A28" s="20" t="s">
        <v>15</v>
      </c>
      <c r="B28" s="14" t="s">
        <v>58</v>
      </c>
      <c r="C28" s="16" t="s">
        <v>52</v>
      </c>
      <c r="D28" s="16" t="s">
        <v>54</v>
      </c>
    </row>
    <row r="29" spans="1:4" x14ac:dyDescent="0.2">
      <c r="B29" s="11" t="s">
        <v>39</v>
      </c>
      <c r="C29" s="33">
        <v>0</v>
      </c>
      <c r="D29" s="33">
        <v>0</v>
      </c>
    </row>
    <row r="30" spans="1:4" x14ac:dyDescent="0.2">
      <c r="B30" s="11" t="s">
        <v>40</v>
      </c>
      <c r="C30" s="33">
        <v>0</v>
      </c>
      <c r="D30" s="33">
        <v>0</v>
      </c>
    </row>
    <row r="31" spans="1:4" x14ac:dyDescent="0.2">
      <c r="B31" s="11" t="s">
        <v>41</v>
      </c>
      <c r="C31" s="33">
        <v>0</v>
      </c>
      <c r="D31" s="33">
        <v>0</v>
      </c>
    </row>
    <row r="32" spans="1:4" x14ac:dyDescent="0.2">
      <c r="B32" s="11" t="s">
        <v>42</v>
      </c>
      <c r="C32" s="33">
        <v>0</v>
      </c>
      <c r="D32" s="33">
        <v>0</v>
      </c>
    </row>
    <row r="33" spans="1:4" x14ac:dyDescent="0.2">
      <c r="B33" s="11" t="s">
        <v>43</v>
      </c>
      <c r="C33" s="33">
        <v>0</v>
      </c>
      <c r="D33" s="33">
        <v>0</v>
      </c>
    </row>
    <row r="34" spans="1:4" x14ac:dyDescent="0.2">
      <c r="B34" s="11" t="s">
        <v>27</v>
      </c>
      <c r="C34" s="33">
        <v>0</v>
      </c>
      <c r="D34" s="33">
        <v>0</v>
      </c>
    </row>
    <row r="35" spans="1:4" x14ac:dyDescent="0.2">
      <c r="B35" s="18" t="s">
        <v>44</v>
      </c>
      <c r="C35" s="34">
        <f>SUBTOTAL(109,PasivosCorrientes[Año anterior])</f>
        <v>0</v>
      </c>
      <c r="D35" s="34">
        <f>SUBTOTAL(109,PasivosCorrientes[Año actual])</f>
        <v>0</v>
      </c>
    </row>
    <row r="36" spans="1:4" x14ac:dyDescent="0.2">
      <c r="B36"/>
      <c r="C36"/>
      <c r="D36"/>
    </row>
    <row r="37" spans="1:4" x14ac:dyDescent="0.2">
      <c r="A37" s="20" t="s">
        <v>16</v>
      </c>
      <c r="B37" s="14" t="s">
        <v>59</v>
      </c>
      <c r="C37" s="16" t="s">
        <v>52</v>
      </c>
      <c r="D37" s="16" t="s">
        <v>54</v>
      </c>
    </row>
    <row r="38" spans="1:4" x14ac:dyDescent="0.2">
      <c r="B38" s="11" t="s">
        <v>45</v>
      </c>
      <c r="C38" s="33">
        <v>0</v>
      </c>
      <c r="D38" s="33">
        <v>0</v>
      </c>
    </row>
    <row r="39" spans="1:4" x14ac:dyDescent="0.2">
      <c r="B39" s="18" t="s">
        <v>46</v>
      </c>
      <c r="C39" s="34">
        <f>SUBTOTAL(109,PasivosALargoPlazo[Año anterior])</f>
        <v>0</v>
      </c>
      <c r="D39" s="34">
        <f>SUBTOTAL(109,PasivosALargoPlazo[Año actual])</f>
        <v>0</v>
      </c>
    </row>
    <row r="40" spans="1:4" x14ac:dyDescent="0.2">
      <c r="B40"/>
      <c r="C40"/>
      <c r="D40"/>
    </row>
    <row r="41" spans="1:4" x14ac:dyDescent="0.2">
      <c r="A41" s="20" t="s">
        <v>17</v>
      </c>
      <c r="B41" s="14" t="s">
        <v>60</v>
      </c>
      <c r="C41" s="16" t="s">
        <v>52</v>
      </c>
      <c r="D41" s="16" t="s">
        <v>54</v>
      </c>
    </row>
    <row r="42" spans="1:4" x14ac:dyDescent="0.2">
      <c r="B42" s="11" t="s">
        <v>47</v>
      </c>
      <c r="C42" s="33">
        <v>0</v>
      </c>
      <c r="D42" s="33">
        <v>0</v>
      </c>
    </row>
    <row r="43" spans="1:4" x14ac:dyDescent="0.2">
      <c r="B43" s="11" t="s">
        <v>48</v>
      </c>
      <c r="C43" s="33">
        <v>0</v>
      </c>
      <c r="D43" s="33">
        <v>0</v>
      </c>
    </row>
    <row r="44" spans="1:4" x14ac:dyDescent="0.2">
      <c r="B44" s="18" t="s">
        <v>49</v>
      </c>
      <c r="C44" s="34">
        <f>SUBTOTAL(109,RecursosPropios[Año anterior])</f>
        <v>0</v>
      </c>
      <c r="D44" s="34">
        <f>SUBTOTAL(109,RecursosPropios[Año actual])</f>
        <v>0</v>
      </c>
    </row>
    <row r="45" spans="1:4" x14ac:dyDescent="0.2">
      <c r="B45"/>
      <c r="C45"/>
      <c r="D45"/>
    </row>
    <row r="46" spans="1:4" ht="18" thickBot="1" x14ac:dyDescent="0.35">
      <c r="A46" s="20" t="s">
        <v>18</v>
      </c>
      <c r="B46" s="8" t="s">
        <v>50</v>
      </c>
      <c r="C46" s="35">
        <f>RecursosPropios[[#Totals],[Año anterior]]+PasivosALargoPlazo[[#Totals],[Año anterior]]+PasivosCorrientes[[#Totals],[Año anterior]]</f>
        <v>0</v>
      </c>
      <c r="D46" s="35">
        <f>RecursosPropios[[#Totals],[Año actual]]+PasivosALargoPlazo[[#Totals],[Año actual]]+PasivosCorrientes[[#Totals],[Año actual]]</f>
        <v>0</v>
      </c>
    </row>
    <row r="47" spans="1:4" ht="13.5" thickTop="1" x14ac:dyDescent="0.2">
      <c r="D47" s="4"/>
    </row>
    <row r="49" spans="1:4" ht="17.25" x14ac:dyDescent="0.3">
      <c r="A49" s="20" t="s">
        <v>19</v>
      </c>
      <c r="B49" s="9" t="s">
        <v>51</v>
      </c>
      <c r="C49" s="36">
        <f>SUM(C25-C46)</f>
        <v>0</v>
      </c>
      <c r="D49" s="36">
        <f>SUM(D25-D46)</f>
        <v>0</v>
      </c>
    </row>
  </sheetData>
  <mergeCells count="2">
    <mergeCell ref="B1:C2"/>
    <mergeCell ref="D1:D2"/>
  </mergeCells>
  <phoneticPr fontId="0" type="noConversion"/>
  <conditionalFormatting sqref="C49:D49">
    <cfRule type="cellIs" dxfId="48" priority="1" operator="lessThan">
      <formula>0</formula>
    </cfRule>
  </conditionalFormatting>
  <printOptions horizontalCentered="1" verticalCentered="1"/>
  <pageMargins left="0.5" right="0.5" top="0.5" bottom="0.5" header="0.5" footer="0.5"/>
  <pageSetup paperSize="9" orientation="portrait" horizontalDpi="4294967294" r:id="rId1"/>
  <headerFooter alignWithMargins="0"/>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Inicio</vt:lpstr>
      <vt:lpstr>Balance de situación</vt:lpstr>
      <vt:lpstr>Gráfico interanual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2018-05-17T11:18:53Z</dcterms:created>
  <dcterms:modified xsi:type="dcterms:W3CDTF">2019-04-25T08:26:04Z</dcterms:modified>
</cp:coreProperties>
</file>

<file path=docProps/custom.xml><?xml version="1.0" encoding="utf-8"?>
<Properties xmlns="http://schemas.openxmlformats.org/officeDocument/2006/custom-properties" xmlns:vt="http://schemas.openxmlformats.org/officeDocument/2006/docPropsVTypes"/>
</file>