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es-ES\"/>
    </mc:Choice>
  </mc:AlternateContent>
  <bookViews>
    <workbookView xWindow="-120" yWindow="-120" windowWidth="28830" windowHeight="16110" xr2:uid="{00000000-000D-0000-FFFF-FFFF00000000}"/>
  </bookViews>
  <sheets>
    <sheet name="Registro de ejercicios" sheetId="1" r:id="rId1"/>
  </sheets>
  <definedNames>
    <definedName name="ColumnTitle1">Ejercicios[[#Headers],[FECHA]]</definedName>
    <definedName name="ColumnTitleRegion1..C4.1">'Registro de ejercicios'!$B$3</definedName>
    <definedName name="ColumnTitleRegion3..C6.1">'Registro de ejercicios'!$B$5</definedName>
    <definedName name="ColumnTitleRegion5..B8.1">'Registro de ejercicios'!$B$7</definedName>
    <definedName name="Promedio_de_calorías">'Registro de ejercicios'!$C$4</definedName>
    <definedName name="Promedio_de_distancia__millas_km">'Registro de ejercicios'!$B$6</definedName>
    <definedName name="Promedio_de_duración__minutos">'Registro de ejercicios'!$B$4</definedName>
    <definedName name="Promedio_de_peso">'Registro de ejercicios'!$C$6</definedName>
    <definedName name="Promedio_de_ritmo__por_hora">'Registro de ejercicios'!$B$8</definedName>
    <definedName name="_xlnm.Print_Titles" localSheetId="0">'Registro de ejercicios'!$10:$10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12" i="1"/>
  <c r="C6" i="1"/>
  <c r="B6" i="1"/>
  <c r="C4" i="1"/>
  <c r="B4" i="1"/>
  <c r="B8" i="1" l="1"/>
</calcChain>
</file>

<file path=xl/sharedStrings.xml><?xml version="1.0" encoding="utf-8"?>
<sst xmlns="http://schemas.openxmlformats.org/spreadsheetml/2006/main" count="66" uniqueCount="20">
  <si>
    <t>Registro de ejercicios</t>
  </si>
  <si>
    <t>Estadísticas</t>
  </si>
  <si>
    <t>Promedio de duración (minutos)</t>
  </si>
  <si>
    <t>Promedio de distancia (millas/km)</t>
  </si>
  <si>
    <t>Promedio de ritmo
(por hora)</t>
  </si>
  <si>
    <t>Ejercicios</t>
  </si>
  <si>
    <t>FECHA</t>
  </si>
  <si>
    <t>Fecha</t>
  </si>
  <si>
    <t>Promedio de calorías</t>
  </si>
  <si>
    <t>Promedio de peso</t>
  </si>
  <si>
    <t>ACTIVIDAD</t>
  </si>
  <si>
    <t>Máquina elíptica</t>
  </si>
  <si>
    <t>Cinta</t>
  </si>
  <si>
    <t>DURACIÓN
(minutos)</t>
  </si>
  <si>
    <t>DISTANCIA
(millas/km)</t>
  </si>
  <si>
    <t>RITMO
(por hora)</t>
  </si>
  <si>
    <t>CALORÍAS</t>
  </si>
  <si>
    <t>PESO</t>
  </si>
  <si>
    <t>NOTAS</t>
  </si>
  <si>
    <t>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</si>
</sst>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1" x14ac:knownFonts="1">
    <font>
      <sz val="11"/>
      <color theme="1" tint="0.14990691854609822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theme="1" tint="0.14996795556505021"/>
      <name val="Arial"/>
      <family val="2"/>
      <scheme val="minor"/>
    </font>
    <font>
      <sz val="24"/>
      <color theme="0"/>
      <name val="Arial"/>
      <family val="2"/>
      <scheme val="major"/>
    </font>
    <font>
      <sz val="18"/>
      <color theme="4"/>
      <name val="Arial"/>
      <family val="2"/>
      <scheme val="major"/>
    </font>
    <font>
      <sz val="16"/>
      <color theme="3"/>
      <name val="Arial"/>
      <family val="2"/>
      <scheme val="major"/>
    </font>
    <font>
      <sz val="11"/>
      <color theme="1" tint="0.34998626667073579"/>
      <name val="Arial"/>
      <family val="2"/>
      <scheme val="major"/>
    </font>
    <font>
      <sz val="18"/>
      <color theme="4" tint="-0.24994659260841701"/>
      <name val="Arial"/>
      <family val="2"/>
      <scheme val="major"/>
    </font>
    <font>
      <sz val="11"/>
      <color theme="1" tint="0.14990691854609822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3" fillId="2" borderId="1" applyNumberFormat="0" applyAlignment="0" applyProtection="0"/>
    <xf numFmtId="0" fontId="4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Alignment="0" applyProtection="0"/>
    <xf numFmtId="0" fontId="8" fillId="3" borderId="0" applyFill="0" applyBorder="0">
      <alignment horizontal="center" vertical="center" wrapText="1"/>
    </xf>
    <xf numFmtId="14" fontId="8" fillId="3" borderId="0" applyFill="0" applyBorder="0">
      <alignment horizontal="center"/>
    </xf>
    <xf numFmtId="4" fontId="8" fillId="3" borderId="0" applyFill="0" applyBorder="0">
      <alignment horizontal="center"/>
    </xf>
    <xf numFmtId="3" fontId="8" fillId="3" borderId="0" applyFill="0" applyBorder="0">
      <alignment horizontal="center"/>
    </xf>
    <xf numFmtId="0" fontId="8" fillId="3" borderId="0" applyFill="0" applyBorder="0">
      <alignment horizontal="left" wrapText="1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2" applyNumberFormat="0" applyAlignment="0" applyProtection="0"/>
    <xf numFmtId="0" fontId="13" fillId="8" borderId="3" applyNumberFormat="0" applyAlignment="0" applyProtection="0"/>
    <xf numFmtId="0" fontId="14" fillId="8" borderId="2" applyNumberFormat="0" applyAlignment="0" applyProtection="0"/>
    <xf numFmtId="0" fontId="15" fillId="0" borderId="4" applyNumberFormat="0" applyFill="0" applyAlignment="0" applyProtection="0"/>
    <xf numFmtId="0" fontId="16" fillId="9" borderId="5" applyNumberFormat="0" applyAlignment="0" applyProtection="0"/>
    <xf numFmtId="0" fontId="17" fillId="0" borderId="0" applyNumberFormat="0" applyFill="0" applyBorder="0" applyAlignment="0" applyProtection="0"/>
    <xf numFmtId="0" fontId="8" fillId="10" borderId="6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5">
    <xf numFmtId="0" fontId="0" fillId="0" borderId="0" xfId="0"/>
    <xf numFmtId="0" fontId="3" fillId="2" borderId="1" xfId="1"/>
    <xf numFmtId="0" fontId="0" fillId="3" borderId="0" xfId="0" applyFill="1"/>
    <xf numFmtId="0" fontId="7" fillId="3" borderId="0" xfId="5" applyFill="1" applyAlignment="1">
      <alignment horizontal="left"/>
    </xf>
    <xf numFmtId="0" fontId="2" fillId="3" borderId="0" xfId="0" applyFont="1" applyFill="1" applyAlignment="1">
      <alignment vertical="center"/>
    </xf>
    <xf numFmtId="0" fontId="4" fillId="0" borderId="0" xfId="2">
      <alignment horizontal="left"/>
    </xf>
    <xf numFmtId="0" fontId="6" fillId="0" borderId="0" xfId="4">
      <alignment horizontal="left" vertical="top" wrapText="1"/>
    </xf>
    <xf numFmtId="3" fontId="5" fillId="0" borderId="0" xfId="3" applyNumberFormat="1">
      <alignment horizontal="left" vertical="top"/>
    </xf>
    <xf numFmtId="4" fontId="5" fillId="0" borderId="0" xfId="3" applyNumberFormat="1">
      <alignment horizontal="left" vertical="top"/>
    </xf>
    <xf numFmtId="0" fontId="8" fillId="0" borderId="0" xfId="6" applyFill="1">
      <alignment horizontal="center" vertical="center" wrapText="1"/>
    </xf>
    <xf numFmtId="0" fontId="3" fillId="2" borderId="1" xfId="1" applyAlignment="1">
      <alignment horizontal="left" vertical="center"/>
    </xf>
    <xf numFmtId="0" fontId="8" fillId="3" borderId="0" xfId="10" applyFill="1">
      <alignment horizontal="left" wrapText="1"/>
    </xf>
    <xf numFmtId="3" fontId="8" fillId="3" borderId="0" xfId="9" applyFill="1">
      <alignment horizontal="center"/>
    </xf>
    <xf numFmtId="4" fontId="8" fillId="3" borderId="0" xfId="8" applyFill="1">
      <alignment horizontal="center"/>
    </xf>
    <xf numFmtId="14" fontId="0" fillId="3" borderId="0" xfId="7" applyFont="1" applyFill="1">
      <alignment horizontal="center"/>
    </xf>
  </cellXfs>
  <cellStyles count="52">
    <cellStyle name="20% - Énfasis1" xfId="29" builtinId="30" customBuiltin="1"/>
    <cellStyle name="20% - Énfasis2" xfId="33" builtinId="34" customBuiltin="1"/>
    <cellStyle name="20% - Énfasis3" xfId="37" builtinId="38" customBuiltin="1"/>
    <cellStyle name="20% - Énfasis4" xfId="41" builtinId="42" customBuiltin="1"/>
    <cellStyle name="20% - Énfasis5" xfId="45" builtinId="46" customBuiltin="1"/>
    <cellStyle name="20% - Énfasis6" xfId="49" builtinId="50" customBuiltin="1"/>
    <cellStyle name="40% - Énfasis1" xfId="30" builtinId="31" customBuiltin="1"/>
    <cellStyle name="40% - Énfasis2" xfId="34" builtinId="35" customBuiltin="1"/>
    <cellStyle name="40% - Énfasis3" xfId="38" builtinId="39" customBuiltin="1"/>
    <cellStyle name="40% - Énfasis4" xfId="42" builtinId="43" customBuiltin="1"/>
    <cellStyle name="40% - Énfasis5" xfId="46" builtinId="47" customBuiltin="1"/>
    <cellStyle name="40% - Énfasis6" xfId="50" builtinId="51" customBuiltin="1"/>
    <cellStyle name="60% - Énfasis1" xfId="31" builtinId="32" customBuiltin="1"/>
    <cellStyle name="60% - Énfasis2" xfId="35" builtinId="36" customBuiltin="1"/>
    <cellStyle name="60% - Énfasis3" xfId="39" builtinId="40" customBuiltin="1"/>
    <cellStyle name="60% - Énfasis4" xfId="43" builtinId="44" customBuiltin="1"/>
    <cellStyle name="60% - Énfasis5" xfId="47" builtinId="48" customBuiltin="1"/>
    <cellStyle name="60% - Énfasis6" xfId="51" builtinId="52" customBuiltin="1"/>
    <cellStyle name="Bueno" xfId="16" builtinId="26" customBuiltin="1"/>
    <cellStyle name="Cálculo" xfId="21" builtinId="22" customBuiltin="1"/>
    <cellStyle name="Celda de comprobación" xfId="23" builtinId="23" customBuiltin="1"/>
    <cellStyle name="Celda vinculada" xfId="22" builtinId="24" customBuiltin="1"/>
    <cellStyle name="Encabezado 1" xfId="2" builtinId="16" customBuiltin="1"/>
    <cellStyle name="Encabezado 4" xfId="5" builtinId="19" customBuiltin="1"/>
    <cellStyle name="Encabezado de la tabla" xfId="6" xr:uid="{00000000-0005-0000-0000-000007000000}"/>
    <cellStyle name="Énfasis1" xfId="28" builtinId="29" customBuiltin="1"/>
    <cellStyle name="Énfasis2" xfId="32" builtinId="33" customBuiltin="1"/>
    <cellStyle name="Énfasis3" xfId="36" builtinId="37" customBuiltin="1"/>
    <cellStyle name="Énfasis4" xfId="40" builtinId="41" customBuiltin="1"/>
    <cellStyle name="Énfasis5" xfId="44" builtinId="45" customBuiltin="1"/>
    <cellStyle name="Énfasis6" xfId="48" builtinId="49" customBuiltin="1"/>
    <cellStyle name="Entrada" xfId="19" builtinId="20" customBuiltin="1"/>
    <cellStyle name="Estilo de número de la tabla" xfId="9" xr:uid="{00000000-0005-0000-0000-000009000000}"/>
    <cellStyle name="Fecha de la tabla" xfId="7" xr:uid="{00000000-0005-0000-0000-000006000000}"/>
    <cellStyle name="Incorrecto" xfId="17" builtinId="27" customBuiltin="1"/>
    <cellStyle name="Millares" xfId="11" builtinId="3" customBuiltin="1"/>
    <cellStyle name="Millares [0]" xfId="12" builtinId="6" customBuiltin="1"/>
    <cellStyle name="Moneda" xfId="13" builtinId="4" customBuiltin="1"/>
    <cellStyle name="Moneda [0]" xfId="14" builtinId="7" customBuiltin="1"/>
    <cellStyle name="Neutral" xfId="18" builtinId="28" customBuiltin="1"/>
    <cellStyle name="Normal" xfId="0" builtinId="0" customBuiltin="1"/>
    <cellStyle name="Notas" xfId="25" builtinId="10" customBuiltin="1"/>
    <cellStyle name="Notas de la tabla" xfId="10" xr:uid="{00000000-0005-0000-0000-000008000000}"/>
    <cellStyle name="Porcentaje" xfId="15" builtinId="5" customBuiltin="1"/>
    <cellStyle name="Salida" xfId="20" builtinId="21" customBuiltin="1"/>
    <cellStyle name="Tabla 0,00" xfId="8" xr:uid="{00000000-0005-0000-0000-000005000000}"/>
    <cellStyle name="Texto de advertencia" xfId="24" builtinId="11" customBuiltin="1"/>
    <cellStyle name="Texto explicativo" xfId="2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27" builtinId="25" customBuiltin="1"/>
  </cellStyles>
  <dxfs count="12"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horizontal="center" textRotation="0" indent="0" justifyLastLine="0" shrinkToFit="0" readingOrder="0"/>
    </dxf>
    <dxf>
      <font>
        <b/>
        <i val="0"/>
        <color theme="1" tint="0.14996795556505021"/>
      </font>
      <fill>
        <patternFill patternType="solid">
          <fgColor theme="4"/>
          <bgColor theme="2"/>
        </patternFill>
      </fill>
      <border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color theme="1" tint="0.14996795556505021"/>
      </font>
      <fill>
        <patternFill>
          <bgColor theme="2"/>
        </patternFill>
      </fill>
    </dxf>
  </dxfs>
  <tableStyles count="1" defaultPivotStyle="PivotStyleLight16">
    <tableStyle name="Tabla de registro de ejercicios" pivot="0" count="2" xr9:uid="{00000000-0011-0000-FFFF-FFFF00000000}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jercicios" displayName="Ejercicios" ref="B10:I12" dataDxfId="0" totalsRowDxfId="9">
  <autoFilter ref="B10:I12" xr:uid="{00000000-0009-0000-0100-000001000000}"/>
  <tableColumns count="8">
    <tableColumn id="1" xr3:uid="{00000000-0010-0000-0000-000001000000}" name="FECHA" totalsRowLabel="Total" dataDxfId="8" dataCellStyle="Fecha de la tabla"/>
    <tableColumn id="8" xr3:uid="{00000000-0010-0000-0000-000008000000}" name="ACTIVIDAD" dataDxfId="7" dataCellStyle="Notas de la tabla"/>
    <tableColumn id="2" xr3:uid="{00000000-0010-0000-0000-000002000000}" name="DURACIÓN_x000a_(minutos)" dataDxfId="6" dataCellStyle="Estilo de número de la tabla"/>
    <tableColumn id="3" xr3:uid="{00000000-0010-0000-0000-000003000000}" name="DISTANCIA_x000a_(millas/km)" dataDxfId="5" dataCellStyle="Tabla 0,00"/>
    <tableColumn id="4" xr3:uid="{00000000-0010-0000-0000-000004000000}" name="RITMO_x000a_(por hora)" dataDxfId="4" dataCellStyle="Tabla 0,00">
      <calculatedColumnFormula>IFERROR((60/Ejercicios[[#This Row],[DURACIÓN
(minutos)]])*Ejercicios[[#This Row],[DISTANCIA
(millas/km)]],"")</calculatedColumnFormula>
    </tableColumn>
    <tableColumn id="5" xr3:uid="{00000000-0010-0000-0000-000005000000}" name="CALORÍAS" dataDxfId="3" dataCellStyle="Estilo de número de la tabla"/>
    <tableColumn id="6" xr3:uid="{00000000-0010-0000-0000-000006000000}" name="PESO" dataDxfId="2" dataCellStyle="Estilo de número de la tabla"/>
    <tableColumn id="7" xr3:uid="{00000000-0010-0000-0000-000007000000}" name="NOTAS" totalsRowFunction="count" dataDxfId="1" dataCellStyle="Notas de la tabla"/>
  </tableColumns>
  <tableStyleInfo name="Tabla de registro de ejercicios" showFirstColumn="0" showLastColumn="0" showRowStripes="1" showColumnStripes="0"/>
  <extLst>
    <ext xmlns:x14="http://schemas.microsoft.com/office/spreadsheetml/2009/9/main" uri="{504A1905-F514-4f6f-8877-14C23A59335A}">
      <x14:table altTextSummary="Introduzca información sobre ejercicios, incluyendo fecha, actividad, duración, distancia, ritmo, calorías, peso corporal y cualquier nota. El ritmo se calculará automáticamente."/>
    </ext>
  </extLst>
</table>
</file>

<file path=xl/theme/theme1.xml><?xml version="1.0" encoding="utf-8"?>
<a:theme xmlns:a="http://schemas.openxmlformats.org/drawingml/2006/main" name="Office Theme">
  <a:themeElements>
    <a:clrScheme name="Workout Log">
      <a:dk1>
        <a:sysClr val="windowText" lastClr="000000"/>
      </a:dk1>
      <a:lt1>
        <a:sysClr val="window" lastClr="FFFFFF"/>
      </a:lt1>
      <a:dk2>
        <a:srgbClr val="161417"/>
      </a:dk2>
      <a:lt2>
        <a:srgbClr val="F4F3EE"/>
      </a:lt2>
      <a:accent1>
        <a:srgbClr val="DF4C26"/>
      </a:accent1>
      <a:accent2>
        <a:srgbClr val="36A0CA"/>
      </a:accent2>
      <a:accent3>
        <a:srgbClr val="CAC02F"/>
      </a:accent3>
      <a:accent4>
        <a:srgbClr val="41B05B"/>
      </a:accent4>
      <a:accent5>
        <a:srgbClr val="805FA6"/>
      </a:accent5>
      <a:accent6>
        <a:srgbClr val="EF7E31"/>
      </a:accent6>
      <a:hlink>
        <a:srgbClr val="36A0CA"/>
      </a:hlink>
      <a:folHlink>
        <a:srgbClr val="805FA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12"/>
  <sheetViews>
    <sheetView showGridLines="0" tabSelected="1" workbookViewId="0"/>
  </sheetViews>
  <sheetFormatPr baseColWidth="10" defaultColWidth="8.75" defaultRowHeight="30" customHeight="1" x14ac:dyDescent="0.2"/>
  <cols>
    <col min="1" max="1" width="2.625" style="2" customWidth="1"/>
    <col min="2" max="2" width="17.625" style="2" customWidth="1"/>
    <col min="3" max="3" width="20.625" style="2" customWidth="1"/>
    <col min="4" max="8" width="17.625" style="2" customWidth="1"/>
    <col min="9" max="9" width="21.375" style="2" customWidth="1"/>
    <col min="10" max="10" width="2.625" style="2" customWidth="1"/>
    <col min="11" max="16384" width="8.75" style="2"/>
  </cols>
  <sheetData>
    <row r="1" spans="2:9" s="1" customFormat="1" ht="39.950000000000003" customHeight="1" thickBot="1" x14ac:dyDescent="0.45">
      <c r="B1" s="10" t="s">
        <v>0</v>
      </c>
      <c r="C1" s="10"/>
    </row>
    <row r="2" spans="2:9" customFormat="1" ht="30" customHeight="1" thickTop="1" x14ac:dyDescent="0.35">
      <c r="B2" s="5" t="s">
        <v>1</v>
      </c>
    </row>
    <row r="3" spans="2:9" customFormat="1" ht="30" customHeight="1" x14ac:dyDescent="0.2">
      <c r="B3" s="6" t="s">
        <v>2</v>
      </c>
      <c r="C3" s="6" t="s">
        <v>8</v>
      </c>
    </row>
    <row r="4" spans="2:9" customFormat="1" ht="30" customHeight="1" x14ac:dyDescent="0.2">
      <c r="B4" s="7">
        <f>IFERROR(AVERAGE(Ejercicios[DURACIÓN
(minutos)]),"[TIME]")</f>
        <v>35</v>
      </c>
      <c r="C4" s="7">
        <f>IFERROR(AVERAGE(Ejercicios[CALORÍAS]),"[CALORÍAS]")</f>
        <v>401.5</v>
      </c>
    </row>
    <row r="5" spans="2:9" customFormat="1" ht="30" customHeight="1" x14ac:dyDescent="0.2">
      <c r="B5" s="6" t="s">
        <v>3</v>
      </c>
      <c r="C5" s="6" t="s">
        <v>9</v>
      </c>
    </row>
    <row r="6" spans="2:9" customFormat="1" ht="30" customHeight="1" x14ac:dyDescent="0.2">
      <c r="B6" s="8">
        <f>IFERROR(AVERAGE(Ejercicios[DISTANCIA
(millas/km)]),"[DISTANCIA]")</f>
        <v>2.75</v>
      </c>
      <c r="C6" s="7">
        <f>IFERROR(AVERAGE(Ejercicios[PESO]),"[PESO]")</f>
        <v>131</v>
      </c>
    </row>
    <row r="7" spans="2:9" customFormat="1" ht="30" customHeight="1" x14ac:dyDescent="0.2">
      <c r="B7" s="6" t="s">
        <v>4</v>
      </c>
    </row>
    <row r="8" spans="2:9" customFormat="1" ht="30" customHeight="1" x14ac:dyDescent="0.2">
      <c r="B8" s="8">
        <f>IFERROR((60/Promedio_de_duración__minutos)*Promedio_de_distancia__millas_km,"")</f>
        <v>4.7142857142857144</v>
      </c>
    </row>
    <row r="9" spans="2:9" ht="30" customHeight="1" x14ac:dyDescent="0.35">
      <c r="B9" s="3" t="s">
        <v>5</v>
      </c>
    </row>
    <row r="10" spans="2:9" s="4" customFormat="1" ht="30" customHeight="1" x14ac:dyDescent="0.2">
      <c r="B10" s="9" t="s">
        <v>6</v>
      </c>
      <c r="C10" s="9" t="s">
        <v>10</v>
      </c>
      <c r="D10" s="9" t="s">
        <v>13</v>
      </c>
      <c r="E10" s="9" t="s">
        <v>14</v>
      </c>
      <c r="F10" s="9" t="s">
        <v>15</v>
      </c>
      <c r="G10" s="9" t="s">
        <v>16</v>
      </c>
      <c r="H10" s="9" t="s">
        <v>17</v>
      </c>
      <c r="I10" s="9" t="s">
        <v>18</v>
      </c>
    </row>
    <row r="11" spans="2:9" ht="30" customHeight="1" x14ac:dyDescent="0.2">
      <c r="B11" s="14" t="s">
        <v>7</v>
      </c>
      <c r="C11" s="11" t="s">
        <v>11</v>
      </c>
      <c r="D11" s="12">
        <v>40</v>
      </c>
      <c r="E11" s="13">
        <v>2.5</v>
      </c>
      <c r="F11" s="13">
        <f>IFERROR((60/Ejercicios[[#This Row],[DURACIÓN
(minutos)]])*Ejercicios[[#This Row],[DISTANCIA
(millas/km)]],"")</f>
        <v>3.75</v>
      </c>
      <c r="G11" s="12">
        <v>380</v>
      </c>
      <c r="H11" s="12">
        <v>132</v>
      </c>
      <c r="I11" s="11" t="s">
        <v>19</v>
      </c>
    </row>
    <row r="12" spans="2:9" ht="30" customHeight="1" x14ac:dyDescent="0.2">
      <c r="B12" s="14" t="s">
        <v>7</v>
      </c>
      <c r="C12" s="11" t="s">
        <v>12</v>
      </c>
      <c r="D12" s="12">
        <v>30</v>
      </c>
      <c r="E12" s="13">
        <v>3</v>
      </c>
      <c r="F12" s="13">
        <f>IFERROR((60/Ejercicios[[#This Row],[DURACIÓN
(minutos)]])*Ejercicios[[#This Row],[DISTANCIA
(millas/km)]],"")</f>
        <v>6</v>
      </c>
      <c r="G12" s="12">
        <v>423</v>
      </c>
      <c r="H12" s="12">
        <v>130</v>
      </c>
      <c r="I12" s="11" t="s">
        <v>19</v>
      </c>
    </row>
  </sheetData>
  <mergeCells count="1">
    <mergeCell ref="B1:C1"/>
  </mergeCells>
  <dataValidations count="22">
    <dataValidation allowBlank="1" showInputMessage="1" showErrorMessage="1" prompt="Realice un seguimiento de los ejercicios en esta hoja de cálculo. La sección de estadísticas describe promedios de duración, distancia, calorías, peso y ritmo. La tabla de ejercicios incluye todas las sesiones de ejercicios." sqref="A1" xr:uid="{00000000-0002-0000-0000-000000000000}"/>
    <dataValidation allowBlank="1" showInputMessage="1" showErrorMessage="1" prompt="El tiempo medio de los ejercicios se calcula automáticamente en esta celda." sqref="B4" xr:uid="{00000000-0002-0000-0000-000001000000}"/>
    <dataValidation allowBlank="1" showInputMessage="1" showErrorMessage="1" prompt="Las calorías promedio se calculan automáticamente en esta celda." sqref="C4" xr:uid="{00000000-0002-0000-0000-000002000000}"/>
    <dataValidation allowBlank="1" showInputMessage="1" showErrorMessage="1" prompt="La distancia media se calcula automáticamente en esta celda." sqref="B6" xr:uid="{00000000-0002-0000-0000-000003000000}"/>
    <dataValidation allowBlank="1" showInputMessage="1" showErrorMessage="1" prompt="El peso medio se calcula automáticamente en esta celda." sqref="C6" xr:uid="{00000000-0002-0000-0000-000004000000}"/>
    <dataValidation allowBlank="1" showInputMessage="1" showErrorMessage="1" prompt="El ritmo medio de los ejercicios se calcula automáticamente en esta celda." sqref="B8" xr:uid="{00000000-0002-0000-0000-000005000000}"/>
    <dataValidation allowBlank="1" showInputMessage="1" showErrorMessage="1" prompt="Escriba la fecha de cada ejercicio en la columna con este título." sqref="B10" xr:uid="{00000000-0002-0000-0000-000006000000}"/>
    <dataValidation allowBlank="1" showInputMessage="1" showErrorMessage="1" prompt="Escriba la actividad en la columna con este encabezado" sqref="C10" xr:uid="{00000000-0002-0000-0000-000007000000}"/>
    <dataValidation allowBlank="1" showInputMessage="1" showErrorMessage="1" prompt="Escriba la duración de los ejercicios en minutos en la columna con este encabezado." sqref="D10" xr:uid="{00000000-0002-0000-0000-000008000000}"/>
    <dataValidation allowBlank="1" showInputMessage="1" showErrorMessage="1" prompt="Escriba la distancia en kilómetros en la columna con este encabezado." sqref="E10" xr:uid="{00000000-0002-0000-0000-000009000000}"/>
    <dataValidation allowBlank="1" showInputMessage="1" showErrorMessage="1" prompt="El ritmo se calcula automáticamente en esta columna bajo el título en función de los valores de duración y distancia de cada actividad" sqref="F10" xr:uid="{00000000-0002-0000-0000-00000A000000}"/>
    <dataValidation allowBlank="1" showInputMessage="1" showErrorMessage="1" prompt="Escriba las calorías quemadas en la columna con este título" sqref="G10" xr:uid="{00000000-0002-0000-0000-00000B000000}"/>
    <dataValidation allowBlank="1" showInputMessage="1" showErrorMessage="1" prompt="Escriba el peso en la columna con este encabezado" sqref="H10" xr:uid="{00000000-0002-0000-0000-00000C000000}"/>
    <dataValidation allowBlank="1" showInputMessage="1" showErrorMessage="1" prompt="Escriba las notas en la columna con este título" sqref="I10" xr:uid="{00000000-0002-0000-0000-00000D000000}"/>
    <dataValidation allowBlank="1" showInputMessage="1" showErrorMessage="1" prompt="El título de esta hoja de cálculo se encuentra en esta celda." sqref="B1:C1" xr:uid="{00000000-0002-0000-0000-00000E000000}"/>
    <dataValidation allowBlank="1" showInputMessage="1" showErrorMessage="1" prompt="Las estadísticas de duración media, calorías, distancia, peso y ritmo se calculan automáticamente abajo en las celdas B3 a C8." sqref="B2" xr:uid="{00000000-0002-0000-0000-00000F000000}"/>
    <dataValidation allowBlank="1" showInputMessage="1" showErrorMessage="1" prompt="La duración media en minutos se calcula automáticamente en la celda siguiente. Las calorías medias están en la celda a la derecha" sqref="B3" xr:uid="{00000000-0002-0000-0000-000010000000}"/>
    <dataValidation allowBlank="1" showInputMessage="1" showErrorMessage="1" prompt="Las calorías medias se calculan automáticamente en la celda inferior." sqref="C3" xr:uid="{00000000-0002-0000-0000-000011000000}"/>
    <dataValidation allowBlank="1" showInputMessage="1" showErrorMessage="1" prompt="La distancia media en kilómetros o millas se calcula automáticamente en la celda siguiente. El peso medio está en la celda a la derecha" sqref="B5" xr:uid="{00000000-0002-0000-0000-000012000000}"/>
    <dataValidation allowBlank="1" showInputMessage="1" showErrorMessage="1" prompt="El peso medio se calcula automáticamente en la celda inferior." sqref="C5" xr:uid="{00000000-0002-0000-0000-000013000000}"/>
    <dataValidation allowBlank="1" showInputMessage="1" showErrorMessage="1" prompt="El ritmo medio por hora se calcula automáticamente en la celda inferior." sqref="B7" xr:uid="{00000000-0002-0000-0000-000014000000}"/>
    <dataValidation allowBlank="1" showInputMessage="1" showErrorMessage="1" prompt="Escriba la información del ejercicio en la siguiente tabla." sqref="B9" xr:uid="{00000000-0002-0000-0000-000015000000}"/>
  </dataValidations>
  <printOptions horizontalCentered="1"/>
  <pageMargins left="0.25" right="0.25" top="0.75" bottom="0.75" header="0.3" footer="0.3"/>
  <pageSetup paperSize="9" scale="8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10</vt:i4>
      </vt:variant>
    </vt:vector>
  </HeadingPairs>
  <TitlesOfParts>
    <vt:vector size="11" baseType="lpstr">
      <vt:lpstr>Registro de ejercicios</vt:lpstr>
      <vt:lpstr>ColumnTitle1</vt:lpstr>
      <vt:lpstr>ColumnTitleRegion1..C4.1</vt:lpstr>
      <vt:lpstr>ColumnTitleRegion3..C6.1</vt:lpstr>
      <vt:lpstr>ColumnTitleRegion5..B8.1</vt:lpstr>
      <vt:lpstr>Promedio_de_calorías</vt:lpstr>
      <vt:lpstr>Promedio_de_distancia__millas_km</vt:lpstr>
      <vt:lpstr>Promedio_de_duración__minutos</vt:lpstr>
      <vt:lpstr>Promedio_de_peso</vt:lpstr>
      <vt:lpstr>Promedio_de_ritmo__por_hora</vt:lpstr>
      <vt:lpstr>'Registro de ejercicios'!Títulos_a_imprimir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dcterms:created xsi:type="dcterms:W3CDTF">2018-01-10T05:57:22Z</dcterms:created>
  <dcterms:modified xsi:type="dcterms:W3CDTF">2019-04-25T12:29:22Z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