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19" documentId="13_ncr:1_{C120D8AA-9AF5-44C6-B72E-F6B629EED07E}" xr6:coauthVersionLast="47" xr6:coauthVersionMax="47" xr10:uidLastSave="{ED004BE2-ABFE-4EC7-AFCF-CCAD324CCA27}"/>
  <bookViews>
    <workbookView xWindow="-120" yWindow="-120" windowWidth="38520" windowHeight="19665" xr2:uid="{00000000-000D-0000-FFFF-FFFF00000000}"/>
  </bookViews>
  <sheets>
    <sheet name="Ficha de horas" sheetId="1" r:id="rId1"/>
  </sheets>
  <definedNames>
    <definedName name="HorasSemanaLaboral">'Ficha de horas'!$C$7</definedName>
    <definedName name="RegiónTítuloColumna1..E6.1">'Ficha de horas'!$C$6</definedName>
    <definedName name="TítuloDeColumna1">PlanillaDeHoras[[#Headers],[Fechas]]</definedName>
    <definedName name="_xlnm.Print_Titles" localSheetId="0">'Ficha de horas'!$8:$8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<sst xmlns="http://schemas.openxmlformats.org/spreadsheetml/2006/main" count="18" uniqueCount="18">
  <si>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Parte de horas</t>
  </si>
  <si>
    <t>Detalles del director</t>
  </si>
  <si>
    <t>Dany Kramer</t>
  </si>
  <si>
    <t>Fechas</t>
  </si>
  <si>
    <t>Total de horas de semana laboral</t>
  </si>
  <si>
    <t>Hora de entrada</t>
  </si>
  <si>
    <t>Detalles del empleado</t>
  </si>
  <si>
    <t>Archana Kulkari</t>
  </si>
  <si>
    <t>archana@example.com</t>
  </si>
  <si>
    <t>(123) 456-7890</t>
  </si>
  <si>
    <t>Total de horas trabajadas</t>
  </si>
  <si>
    <t>Inicio del almuerzo</t>
  </si>
  <si>
    <t>Horas normales</t>
  </si>
  <si>
    <t>Fin del almuerzo</t>
  </si>
  <si>
    <t>Período</t>
  </si>
  <si>
    <t>Horas extra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</si>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</sst>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d\-m\-yy;@"/>
    <numFmt numFmtId="171" formatCode="#,##0.00_ ;\-#,##0.00\ "/>
    <numFmt numFmtId="172" formatCode="h:mm;@"/>
  </numFmts>
  <fonts count="29">
    <font>
      <sz val="11"/>
      <color theme="1"/>
      <name val="Courier New"/>
      <family val="2"/>
      <scheme val="minor"/>
    </font>
    <font>
      <sz val="11"/>
      <color theme="1"/>
      <name val="Courier New"/>
      <family val="2"/>
      <charset val="134"/>
      <scheme val="minor"/>
    </font>
    <font>
      <sz val="24"/>
      <color theme="4"/>
      <name val="Courier New"/>
      <family val="2"/>
      <scheme val="major"/>
    </font>
    <font>
      <sz val="12"/>
      <color theme="4"/>
      <name val="Courier New"/>
      <family val="2"/>
      <scheme val="major"/>
    </font>
    <font>
      <sz val="16"/>
      <color theme="5"/>
      <name val="Courier New"/>
      <family val="2"/>
      <scheme val="major"/>
    </font>
    <font>
      <sz val="20"/>
      <color theme="4"/>
      <name val="Courier New"/>
      <family val="2"/>
      <scheme val="minor"/>
    </font>
    <font>
      <sz val="11"/>
      <color theme="5"/>
      <name val="Courier New"/>
      <family val="2"/>
      <scheme val="major"/>
    </font>
    <font>
      <sz val="11"/>
      <color theme="1"/>
      <name val="Courier New"/>
      <family val="2"/>
      <scheme val="minor"/>
    </font>
    <font>
      <b/>
      <sz val="16"/>
      <color theme="9" tint="-0.499984740745262"/>
      <name val="Courier New"/>
      <family val="1"/>
    </font>
    <font>
      <sz val="48"/>
      <color theme="9" tint="-0.499984740745262"/>
      <name val="Courier New"/>
      <family val="1"/>
      <scheme val="major"/>
    </font>
    <font>
      <b/>
      <sz val="16"/>
      <color theme="9" tint="-0.499984740745262"/>
      <name val="Courier New"/>
      <family val="1"/>
      <scheme val="major"/>
    </font>
    <font>
      <b/>
      <sz val="14"/>
      <color theme="9" tint="-0.499984740745262"/>
      <name val="Courier New"/>
      <family val="1"/>
      <scheme val="major"/>
    </font>
    <font>
      <sz val="14"/>
      <color theme="1"/>
      <name val="Courier New"/>
      <family val="3"/>
      <scheme val="minor"/>
    </font>
    <font>
      <sz val="11"/>
      <color theme="1"/>
      <name val="Courier New"/>
      <family val="3"/>
      <scheme val="minor"/>
    </font>
    <font>
      <sz val="11"/>
      <color theme="1"/>
      <name val="Courier New"/>
      <family val="1"/>
      <scheme val="minor"/>
    </font>
    <font>
      <sz val="20"/>
      <color theme="1"/>
      <name val="Courier New"/>
      <family val="1"/>
      <scheme val="minor"/>
    </font>
    <font>
      <sz val="14"/>
      <name val="Courier New"/>
      <family val="1"/>
      <scheme val="minor"/>
    </font>
    <font>
      <sz val="11"/>
      <color rgb="FF006100"/>
      <name val="Courier New"/>
      <family val="2"/>
      <charset val="134"/>
      <scheme val="minor"/>
    </font>
    <font>
      <sz val="11"/>
      <color rgb="FF9C0006"/>
      <name val="Courier New"/>
      <family val="2"/>
      <charset val="134"/>
      <scheme val="minor"/>
    </font>
    <font>
      <sz val="11"/>
      <color rgb="FF9C5700"/>
      <name val="Courier New"/>
      <family val="2"/>
      <charset val="134"/>
      <scheme val="minor"/>
    </font>
    <font>
      <sz val="11"/>
      <color rgb="FF3F3F76"/>
      <name val="Courier New"/>
      <family val="2"/>
      <charset val="134"/>
      <scheme val="minor"/>
    </font>
    <font>
      <b/>
      <sz val="11"/>
      <color rgb="FF3F3F3F"/>
      <name val="Courier New"/>
      <family val="2"/>
      <charset val="134"/>
      <scheme val="minor"/>
    </font>
    <font>
      <b/>
      <sz val="11"/>
      <color rgb="FFFA7D00"/>
      <name val="Courier New"/>
      <family val="2"/>
      <charset val="134"/>
      <scheme val="minor"/>
    </font>
    <font>
      <sz val="11"/>
      <color rgb="FFFA7D00"/>
      <name val="Courier New"/>
      <family val="2"/>
      <charset val="134"/>
      <scheme val="minor"/>
    </font>
    <font>
      <b/>
      <sz val="11"/>
      <color theme="0"/>
      <name val="Courier New"/>
      <family val="2"/>
      <charset val="134"/>
      <scheme val="minor"/>
    </font>
    <font>
      <sz val="11"/>
      <color rgb="FFFF0000"/>
      <name val="Courier New"/>
      <family val="2"/>
      <charset val="134"/>
      <scheme val="minor"/>
    </font>
    <font>
      <i/>
      <sz val="11"/>
      <color rgb="FF7F7F7F"/>
      <name val="Courier New"/>
      <family val="2"/>
      <charset val="134"/>
      <scheme val="minor"/>
    </font>
    <font>
      <b/>
      <sz val="11"/>
      <color theme="1"/>
      <name val="Courier New"/>
      <family val="2"/>
      <charset val="134"/>
      <scheme val="minor"/>
    </font>
    <font>
      <sz val="11"/>
      <color theme="0"/>
      <name val="Courier New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399945066682943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"/>
      </bottom>
      <diagonal/>
    </border>
    <border>
      <left/>
      <right/>
      <top style="medium">
        <color theme="9" tint="-0.249946592608417"/>
      </top>
      <bottom style="medium">
        <color theme="9" tint="-0.249946592608417"/>
      </bottom>
      <diagonal/>
    </border>
    <border>
      <left/>
      <right style="medium">
        <color theme="9" tint="-0.249946592608417"/>
      </right>
      <top style="medium">
        <color theme="9" tint="-0.249946592608417"/>
      </top>
      <bottom style="medium">
        <color theme="9" tint="-0.249946592608417"/>
      </bottom>
      <diagonal/>
    </border>
    <border>
      <left style="medium">
        <color theme="9" tint="-0.249946592608417"/>
      </left>
      <right style="medium">
        <color theme="9" tint="-0.249946592608417"/>
      </right>
      <top style="medium">
        <color theme="9" tint="-0.249946592608417"/>
      </top>
      <bottom style="medium">
        <color theme="9" tint="-0.249946592608417"/>
      </bottom>
      <diagonal/>
    </border>
    <border>
      <left style="medium">
        <color theme="9" tint="-0.249946592608417"/>
      </left>
      <right/>
      <top style="medium">
        <color theme="9" tint="-0.249946592608417"/>
      </top>
      <bottom style="medium">
        <color theme="9" tint="-0.2499465926084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2" fillId="2" borderId="1" applyNumberFormat="0" applyProtection="0">
      <alignment horizontal="left"/>
    </xf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171" fontId="5" fillId="0" borderId="0" applyFill="0" applyBorder="0" applyProtection="0">
      <alignment horizontal="left"/>
    </xf>
    <xf numFmtId="169" fontId="7" fillId="0" borderId="0" applyFont="0" applyFill="0" applyBorder="0" applyAlignment="0">
      <alignment horizontal="left"/>
    </xf>
    <xf numFmtId="4" fontId="7" fillId="0" borderId="0" applyFont="0" applyFill="0" applyBorder="0" applyAlignment="0">
      <alignment horizontal="left"/>
    </xf>
    <xf numFmtId="172" fontId="7" fillId="0" borderId="0" applyFont="0" applyFill="0" applyBorder="0" applyAlignment="0">
      <alignment horizontal="left"/>
    </xf>
    <xf numFmtId="168" fontId="7" fillId="0" borderId="0" applyFont="0" applyFill="0" applyBorder="0" applyAlignment="0">
      <alignment horizontal="left"/>
    </xf>
    <xf numFmtId="0" fontId="7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horizontal="left"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25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4" borderId="4" xfId="0" applyFont="1" applyFill="1" applyBorder="1">
      <alignment horizontal="left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0" applyFont="1" applyFill="1" applyBorder="1">
      <alignment horizontal="left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>
      <alignment horizontal="left"/>
    </xf>
    <xf numFmtId="0" fontId="14" fillId="3" borderId="0" xfId="0" applyFont="1" applyFill="1">
      <alignment horizontal="left"/>
    </xf>
    <xf numFmtId="171" fontId="15" fillId="3" borderId="0" xfId="5" applyFont="1" applyFill="1" applyAlignment="1">
      <alignment horizontal="center" vertical="center"/>
    </xf>
    <xf numFmtId="4" fontId="16" fillId="0" borderId="0" xfId="7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12" fillId="3" borderId="0" xfId="9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9" fontId="10" fillId="4" borderId="6" xfId="6" applyNumberFormat="1" applyFont="1" applyFill="1" applyBorder="1" applyAlignment="1">
      <alignment horizontal="center" vertical="center"/>
    </xf>
    <xf numFmtId="169" fontId="10" fillId="4" borderId="3" xfId="6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3" borderId="0" xfId="10" applyFont="1" applyFill="1" applyAlignment="1">
      <alignment horizontal="center" vertical="center" wrapText="1"/>
    </xf>
    <xf numFmtId="172" fontId="16" fillId="0" borderId="0" xfId="8" applyFont="1" applyFill="1" applyBorder="1" applyAlignment="1">
      <alignment horizontal="center" vertical="center"/>
    </xf>
    <xf numFmtId="169" fontId="16" fillId="0" borderId="0" xfId="6" applyFont="1" applyFill="1" applyBorder="1" applyAlignment="1">
      <alignment horizontal="center" vertical="center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2" builtinId="16" customBuiltin="1"/>
    <cellStyle name="Encabezado 4" xfId="5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Fecha" xfId="6" xr:uid="{00000000-0005-0000-0000-000000000000}"/>
    <cellStyle name="Hipervínculo" xfId="10" builtinId="8" customBuiltin="1"/>
    <cellStyle name="Hipervínculo visitado" xfId="11" builtinId="9" customBuiltin="1"/>
    <cellStyle name="Hora" xfId="8" xr:uid="{00000000-0005-0000-0000-00000A000000}"/>
    <cellStyle name="Horas" xfId="7" xr:uid="{00000000-0005-0000-0000-000006000000}"/>
    <cellStyle name="Incorrecto" xfId="18" builtinId="27" customBuiltin="1"/>
    <cellStyle name="Millares" xfId="12" builtinId="3" customBuiltin="1"/>
    <cellStyle name="Millares [0]" xfId="13" builtinId="6" customBuiltin="1"/>
    <cellStyle name="Moneda" xfId="14" builtinId="4" customBuiltin="1"/>
    <cellStyle name="Moneda [0]" xfId="15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6" builtinId="5" customBuiltin="1"/>
    <cellStyle name="Salida" xfId="21" builtinId="21" customBuiltin="1"/>
    <cellStyle name="Teléfono" xfId="9" xr:uid="{00000000-0005-0000-0000-000009000000}"/>
    <cellStyle name="Texto de advertencia" xfId="25" builtinId="11" customBuiltin="1"/>
    <cellStyle name="Texto explicativo" xfId="27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8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fgColor theme="9" tint="0.5999633777886288"/>
          <bgColor theme="9" tint="0.5999633777886288"/>
        </patternFill>
      </fill>
      <border>
        <left/>
        <right/>
        <top style="medium">
          <color theme="9" tint="-0.249946592608417"/>
        </top>
        <bottom style="medium">
          <color theme="9" tint="-0.249946592608417"/>
        </bottom>
        <vertical style="medium">
          <color theme="9" tint="-0.249946592608417"/>
        </vertical>
      </border>
    </dxf>
    <dxf>
      <font>
        <color theme="1"/>
      </font>
      <fill>
        <patternFill patternType="solid">
          <fgColor theme="9" tint="0.7999816888943144"/>
          <bgColor theme="9" tint="0.7999816888943144"/>
        </patternFill>
      </fill>
      <border diagonalUp="0" diagonalDown="0">
        <left/>
        <right/>
        <top style="thin">
          <color theme="9" tint="-0.249946592608417"/>
        </top>
        <bottom style="thin">
          <color theme="9" tint="-0.249946592608417"/>
        </bottom>
        <vertical style="medium">
          <color theme="9" tint="-0.249946592608417"/>
        </vertical>
        <horizontal style="thin">
          <color theme="9" tint="-0.249946592608417"/>
        </horizontal>
      </border>
    </dxf>
  </dxfs>
  <tableStyles count="1" defaultPivotStyle="PivotStyleLight16">
    <tableStyle name="Parte de horas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llaDeHoras" displayName="PlanillaDeHoras" ref="B8:G13" headerRowDxfId="14" dataDxfId="13" totalsRowDxfId="12">
  <autoFilter ref="B8:G13" xr:uid="{00000000-0009-0000-0100-000001000000}"/>
  <tableColumns count="6">
    <tableColumn id="1" xr3:uid="{00000000-0010-0000-0000-000001000000}" name="Fechas" totalsRowLabel="Total" dataDxfId="11" totalsRowDxfId="0" dataCellStyle="Fecha"/>
    <tableColumn id="2" xr3:uid="{00000000-0010-0000-0000-000002000000}" name="Hora de entrada" dataDxfId="10" totalsRowDxfId="1" dataCellStyle="Hora"/>
    <tableColumn id="3" xr3:uid="{00000000-0010-0000-0000-000003000000}" name="Inicio del almuerzo" dataDxfId="9" totalsRowDxfId="2" dataCellStyle="Hora"/>
    <tableColumn id="4" xr3:uid="{00000000-0010-0000-0000-000004000000}" name="Fin del almuerzo" dataDxfId="8" totalsRowDxfId="3" dataCellStyle="Hora"/>
    <tableColumn id="5" xr3:uid="{00000000-0010-0000-0000-000005000000}" name="Hora de salida" dataDxfId="7" totalsRowDxfId="4" dataCellStyle="Hora"/>
    <tableColumn id="6" xr3:uid="{00000000-0010-0000-0000-000006000000}" name="Horas trabajadas" totalsRowFunction="sum" dataDxfId="6" totalsRowDxfId="5" dataCellStyle="Horas">
      <calculatedColumnFormula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calculatedColumnFormula>
    </tableColumn>
  </tableColumns>
  <tableStyleInfo name="Parte de horas" showFirstColumn="0" showLastColumn="0" showRowStripes="0" showColumnStripes="0"/>
  <extLst>
    <ext xmlns:x14="http://schemas.microsoft.com/office/spreadsheetml/2009/9/main" uri="{504A1905-F514-4f6f-8877-14C23A59335A}">
      <x14:table altTextSummary="Indique la hora de entrada y salida diaria, incluida la hora de inicio y finalización del almuerzo. Las horas trabajadas diariamente, el total de horas trabajadas, las horas normales y las horas extra se calculan automáticamente."/>
    </ext>
  </extLst>
</table>
</file>

<file path=xl/theme/theme1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rchana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/>
  </sheetViews>
  <sheetFormatPr baseColWidth="10" defaultColWidth="8.6640625" defaultRowHeight="20.25" customHeight="1"/>
  <cols>
    <col min="1" max="1" width="2.5546875" customWidth="1"/>
    <col min="2" max="7" width="41.5546875" customWidth="1"/>
    <col min="8" max="8" width="2.5546875" customWidth="1"/>
  </cols>
  <sheetData>
    <row r="1" spans="1:8" s="1" customFormat="1" ht="90" customHeight="1" thickBot="1">
      <c r="A1" s="3"/>
      <c r="B1" s="20" t="s">
        <v>0</v>
      </c>
      <c r="C1" s="20"/>
      <c r="D1" s="20"/>
      <c r="E1" s="20"/>
      <c r="F1" s="20"/>
      <c r="G1" s="20"/>
      <c r="H1" s="4"/>
    </row>
    <row r="2" spans="1:8" ht="40.15" customHeight="1" thickBot="1">
      <c r="A2" s="2"/>
      <c r="B2" s="21" t="s">
        <v>1</v>
      </c>
      <c r="C2" s="22"/>
      <c r="D2" s="21" t="s">
        <v>6</v>
      </c>
      <c r="E2" s="21"/>
      <c r="F2" s="18" t="s">
        <v>14</v>
      </c>
      <c r="G2" s="19"/>
      <c r="H2" s="2"/>
    </row>
    <row r="3" spans="1:8" ht="40.15" customHeight="1">
      <c r="A3" s="2"/>
      <c r="B3" s="17" t="s">
        <v>2</v>
      </c>
      <c r="C3" s="17"/>
      <c r="D3" s="17" t="s">
        <v>7</v>
      </c>
      <c r="E3" s="17"/>
      <c r="F3" s="10">
        <v>44896</v>
      </c>
      <c r="G3" s="10">
        <v>44926</v>
      </c>
      <c r="H3" s="2"/>
    </row>
    <row r="4" spans="1:8" ht="40.15" customHeight="1">
      <c r="A4" s="2"/>
      <c r="B4" s="11"/>
      <c r="C4" s="11"/>
      <c r="D4" s="23" t="s">
        <v>8</v>
      </c>
      <c r="E4" s="23"/>
      <c r="F4" s="11"/>
      <c r="G4" s="11"/>
      <c r="H4" s="2"/>
    </row>
    <row r="5" spans="1:8" ht="35.25" customHeight="1" thickBot="1">
      <c r="A5" s="2"/>
      <c r="B5" s="11"/>
      <c r="C5" s="11"/>
      <c r="D5" s="16" t="s">
        <v>9</v>
      </c>
      <c r="E5" s="16"/>
      <c r="F5" s="11"/>
      <c r="G5" s="11"/>
      <c r="H5" s="2"/>
    </row>
    <row r="6" spans="1:8" ht="49.9" customHeight="1" thickBot="1">
      <c r="A6" s="2"/>
      <c r="B6" s="7"/>
      <c r="C6" s="8" t="s">
        <v>4</v>
      </c>
      <c r="D6" s="8" t="s">
        <v>10</v>
      </c>
      <c r="E6" s="8" t="s">
        <v>12</v>
      </c>
      <c r="F6" s="8" t="s">
        <v>15</v>
      </c>
      <c r="G6" s="9"/>
      <c r="H6" s="2"/>
    </row>
    <row r="7" spans="1:8" ht="49.9" customHeight="1">
      <c r="A7" s="2"/>
      <c r="B7" s="12"/>
      <c r="C7" s="13">
        <v>40</v>
      </c>
      <c r="D7" s="13">
        <f>SUBTOTAL(109,PlanillaDeHoras[Horas trabajadas])</f>
        <v>40.00000000000001</v>
      </c>
      <c r="E7" s="13">
        <f>IFERROR(IF(D7&lt;=HorasSemanaLaboral,D7,HorasSemanaLaboral),"")</f>
        <v>40.00000000000001</v>
      </c>
      <c r="F7" s="13">
        <f>IFERROR(D7-E7, "")</f>
        <v>0</v>
      </c>
      <c r="G7" s="12"/>
      <c r="H7" s="2"/>
    </row>
    <row r="8" spans="1:8" s="6" customFormat="1" ht="90" customHeight="1">
      <c r="A8" s="5"/>
      <c r="B8" s="15" t="s">
        <v>3</v>
      </c>
      <c r="C8" s="15" t="s">
        <v>5</v>
      </c>
      <c r="D8" s="15" t="s">
        <v>11</v>
      </c>
      <c r="E8" s="15" t="s">
        <v>13</v>
      </c>
      <c r="F8" s="15" t="s">
        <v>16</v>
      </c>
      <c r="G8" s="15" t="s">
        <v>17</v>
      </c>
      <c r="H8" s="5"/>
    </row>
    <row r="9" spans="1:8" ht="49.9" customHeight="1">
      <c r="A9" s="2"/>
      <c r="B9" s="25">
        <v>44896</v>
      </c>
      <c r="C9" s="24">
        <v>0.3333333333333333</v>
      </c>
      <c r="D9" s="24">
        <v>0.5</v>
      </c>
      <c r="E9" s="24">
        <v>0.5416666666666666</v>
      </c>
      <c r="F9" s="24">
        <v>0.7083333333333334</v>
      </c>
      <c r="G9" s="14">
        <f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f>
        <v>8.000000000000002</v>
      </c>
      <c r="H9" s="2"/>
    </row>
    <row r="10" spans="1:8" ht="49.9" customHeight="1">
      <c r="A10" s="2"/>
      <c r="B10" s="25">
        <v>44897</v>
      </c>
      <c r="C10" s="24">
        <v>0.3333333333333333</v>
      </c>
      <c r="D10" s="24">
        <v>0.5</v>
      </c>
      <c r="E10" s="24">
        <v>0.5416666666666666</v>
      </c>
      <c r="F10" s="24">
        <v>0.7083333333333334</v>
      </c>
      <c r="G10" s="14">
        <f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f>
        <v>8.000000000000002</v>
      </c>
      <c r="H10" s="2"/>
    </row>
    <row r="11" spans="1:8" ht="49.9" customHeight="1">
      <c r="A11" s="2"/>
      <c r="B11" s="25">
        <v>44900</v>
      </c>
      <c r="C11" s="24">
        <v>0.3333333333333333</v>
      </c>
      <c r="D11" s="24">
        <v>0.5</v>
      </c>
      <c r="E11" s="24">
        <v>0.5416666666666666</v>
      </c>
      <c r="F11" s="24">
        <v>0.7083333333333334</v>
      </c>
      <c r="G11" s="14">
        <f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f>
        <v>8.000000000000002</v>
      </c>
      <c r="H11" s="2"/>
    </row>
    <row r="12" spans="1:8" ht="49.9" customHeight="1">
      <c r="A12" s="2"/>
      <c r="B12" s="25">
        <v>44901</v>
      </c>
      <c r="C12" s="24">
        <v>0.3333333333333333</v>
      </c>
      <c r="D12" s="24">
        <v>0.5</v>
      </c>
      <c r="E12" s="24">
        <v>0.5416666666666666</v>
      </c>
      <c r="F12" s="24">
        <v>0.7083333333333334</v>
      </c>
      <c r="G12" s="14">
        <f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f>
        <v>8.000000000000002</v>
      </c>
      <c r="H12" s="2"/>
    </row>
    <row r="13" spans="1:8" ht="49.9" customHeight="1">
      <c r="A13" s="2"/>
      <c r="B13" s="25">
        <v>44902</v>
      </c>
      <c r="C13" s="24">
        <v>0.3333333333333333</v>
      </c>
      <c r="D13" s="24">
        <v>0.5</v>
      </c>
      <c r="E13" s="24">
        <v>0.5416666666666666</v>
      </c>
      <c r="F13" s="24">
        <v>0.7083333333333334</v>
      </c>
      <c r="G13" s="14">
        <f>IFERROR(IF(COUNT(PlanillaDeHoras[[#This Row],[Hora de entrada]:[Hora de salida]])=4,(IF(PlanillaDeHoras[[#This Row],[Hora de salida]]&lt;PlanillaDeHoras[[#This Row],[Hora de entrada]],1,0)+PlanillaDeHoras[[#This Row],[Hora de salida]])-PlanillaDeHoras[[#This Row],[Fin del almuerzo]]+PlanillaDeHoras[[#This Row],[Inicio del almuerzo]]-PlanillaDeHoras[[#This Row],[Hora de entrada]],IF(AND(LEN(PlanillaDeHoras[[#This Row],[Hora de entrada]])&lt;&gt;0,LEN(PlanillaDeHoras[[#This Row],[Hora de salida]])&lt;&gt;0),(IF(PlanillaDeHoras[[#This Row],[Hora de salida]]&lt;PlanillaDeHoras[[#This Row],[Hora de entrada]],1,0)+PlanillaDeHoras[[#This Row],[Hora de salida]])-PlanillaDeHoras[[#This Row],[Hora de entrada]],0))*24,0)</f>
        <v>8.000000000000002</v>
      </c>
      <c r="H13" s="2"/>
    </row>
    <row r="14" spans="1:8" ht="19.9" customHeight="1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dataValidations count="26">
    <dataValidation allowBlank="1" showErrorMessage="1" sqref="B9:G13 B16:G1048576 B2:B3 F15:G15 A2:A1048576 F2 D2:E5 H1:XFD1 H6:XFD1048576 H2:J5 M2:XFD5 B14:G14 G6:G7" xr:uid="{00000000-0002-0000-0000-000000000000}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 xr:uid="{00000000-0002-0000-0000-000001000000}"/>
    <dataValidation allowBlank="1" showInputMessage="1" showErrorMessage="1" prompt="El título de esta hoja de cálculo se encuentra en esta celda. Escriba los detalles del empleado y el responsable en las celdas inferiores." sqref="B1" xr:uid="{00000000-0002-0000-0000-000002000000}"/>
    <dataValidation allowBlank="1" showInputMessage="1" showErrorMessage="1" prompt="Escriba el nombre del empleado, el correo electrónico y el teléfono en las celdas de la derecha" sqref="D2" xr:uid="{00000000-0002-0000-0000-000003000000}"/>
    <dataValidation allowBlank="1" showInputMessage="1" showErrorMessage="1" prompt="Escriba el nombre del administrador en la celda de la derecha" sqref="B2" xr:uid="{00000000-0002-0000-0000-000007000000}"/>
    <dataValidation allowBlank="1" showInputMessage="1" showErrorMessage="1" prompt="Escriba el nombre del administrador en esta celda" sqref="B3" xr:uid="{00000000-0002-0000-0000-000008000000}"/>
    <dataValidation allowBlank="1" showInputMessage="1" showErrorMessage="1" prompt="Escriba el total de horas de semana laboral en la celda inferior" sqref="C6" xr:uid="{00000000-0002-0000-0000-00000B000000}"/>
    <dataValidation allowBlank="1" showInputMessage="1" showErrorMessage="1" prompt="El total de horas trabajadas se calcula automáticamente en la celda inferior." sqref="D6" xr:uid="{00000000-0002-0000-0000-00000C000000}"/>
    <dataValidation allowBlank="1" showInputMessage="1" showErrorMessage="1" prompt="Las horas normales se calculan automáticamente en la celda inferior." sqref="E6" xr:uid="{00000000-0002-0000-0000-00000D000000}"/>
    <dataValidation allowBlank="1" showInputMessage="1" showErrorMessage="1" prompt="Las horas extra se calculan automáticamente en la celda inferior." sqref="F6" xr:uid="{00000000-0002-0000-0000-00000E000000}"/>
    <dataValidation allowBlank="1" showInputMessage="1" showErrorMessage="1" prompt="Indique el total de horas de semana laboral en esta celda." sqref="C7" xr:uid="{00000000-0002-0000-0000-00000F000000}"/>
    <dataValidation allowBlank="1" showInputMessage="1" showErrorMessage="1" prompt="El total de horas trabajadas se calcula automáticamente en esta celda." sqref="D7" xr:uid="{00000000-0002-0000-0000-000010000000}"/>
    <dataValidation allowBlank="1" showInputMessage="1" showErrorMessage="1" prompt="Las horas normales se calculan automáticamente en esta celda." sqref="E7" xr:uid="{00000000-0002-0000-0000-000011000000}"/>
    <dataValidation allowBlank="1" showInputMessage="1" showErrorMessage="1" prompt="Las horas extra se calculan automáticamente en esta celda." sqref="F7" xr:uid="{00000000-0002-0000-0000-000012000000}"/>
    <dataValidation allowBlank="1" showInputMessage="1" showErrorMessage="1" prompt="Escriba la fecha en esta columna, debajo de este encabezado. Use los filtros de encabezado para buscar entradas específicas." sqref="B8" xr:uid="{00000000-0002-0000-0000-000013000000}"/>
    <dataValidation allowBlank="1" showInputMessage="1" showErrorMessage="1" prompt="Escriba la hora de entrada en esta columna, debajo de este encabezado." sqref="C8" xr:uid="{00000000-0002-0000-0000-000014000000}"/>
    <dataValidation allowBlank="1" showInputMessage="1" showErrorMessage="1" prompt="Escriba la hora de inicio del almuerzo en la columna con este encabezado." sqref="D8" xr:uid="{00000000-0002-0000-0000-000015000000}"/>
    <dataValidation allowBlank="1" showInputMessage="1" showErrorMessage="1" prompt="Escriba la hora de finalización del almuerzo en la columna con este encabezado." sqref="E8" xr:uid="{00000000-0002-0000-0000-000016000000}"/>
    <dataValidation allowBlank="1" showInputMessage="1" showErrorMessage="1" prompt="Escriba la hora de salida en la columna con este encabezado." sqref="F8" xr:uid="{00000000-0002-0000-0000-000017000000}"/>
    <dataValidation allowBlank="1" showInputMessage="1" showErrorMessage="1" prompt="Las horas trabajadas se calculan automáticamente en esta columna, debajo de este encabezado" sqref="G8" xr:uid="{00000000-0002-0000-0000-000018000000}"/>
    <dataValidation allowBlank="1" showInputMessage="1" showErrorMessage="1" prompt="Escriba el nombre del empleado en esta celda" sqref="D3" xr:uid="{00000000-0002-0000-0000-000004000000}"/>
    <dataValidation allowBlank="1" showInputMessage="1" showErrorMessage="1" prompt="Escriba el correo electrónico del empleado en esta celda." sqref="D4" xr:uid="{00000000-0002-0000-0000-000005000000}"/>
    <dataValidation allowBlank="1" showInputMessage="1" showErrorMessage="1" prompt="Escriba el teléfono del empleado en esta celda" sqref="D5" xr:uid="{00000000-0002-0000-0000-000006000000}"/>
    <dataValidation allowBlank="1" showInputMessage="1" showErrorMessage="1" prompt="Escriba la fecha de inicio del período en esta celda" sqref="F2" xr:uid="{00000000-0002-0000-0000-000009000000}"/>
    <dataValidation allowBlank="1" showInputMessage="1" showErrorMessage="1" prompt="Las horas extra se calculan automáticamente en esta celda" sqref="F7" xr:uid="{C2D4154D-45C3-4AED-B5FF-82876DDBA64B}"/>
    <dataValidation allowBlank="1" showInputMessage="1" showErrorMessage="1" prompt="Las horas extra se calculan automáticamente en la celda inferior" sqref="F6" xr:uid="{9965C0FA-969E-4B8F-9229-883D736FB24C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paperSize="9" scale="46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131FD43-5002-4234-983F-ADFAEA3AEEC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0204948-B1D1-465D-BD00-E37264820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829A1220-9CF2-4B0B-8E70-BE423159CF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5">
      <vt:lpstr>Ficha de horas</vt:lpstr>
      <vt:lpstr>HorasSemanaLaboral</vt:lpstr>
      <vt:lpstr>RegiónTítuloColumna1..E6.1</vt:lpstr>
      <vt:lpstr>TítuloDeColumna1</vt:lpstr>
      <vt:lpstr>'Ficha de horas'!Títulos_a_imprimir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2023-03-22T06:35:38Z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