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Reparación del automóvil" sheetId="1" r:id="rId1"/>
  </sheets>
  <definedNames>
    <definedName name="Nombre_vehículo_1">IF(LEFT('Reparación del automóvil'!$B$3,8)="Total de", TRIM(RIGHT(TítuloFilaRegión2..C4,LEN(TítuloFilaRegión2..C4)-LEN("Total de"))),'Reparación del automóvil'!$B$3)</definedName>
    <definedName name="Nombre_vehículo_2">IF(LEFT('Reparación del automóvil'!$B$4,8)="Total de", TRIM(RIGHT('Reparación del automóvil'!$B$4,LEN('Reparación del automóvil'!$B$4)-LEN("Total de"))),'Reparación del automóvil'!$B$4)</definedName>
    <definedName name="_xlnm.Print_Titles" localSheetId="0">'Reparación del automóvil'!$5:$5</definedName>
    <definedName name="TítuloColumna1">Reparaciones[[#Headers],[FECHA]]</definedName>
    <definedName name="TítuloFilaRegión1..C2">'Reparación del automóvil'!$B$2</definedName>
    <definedName name="TítuloFilaRegión2..C4">'Reparación del automóvil'!$B$3</definedName>
    <definedName name="TítuloFilaRegión3..E4">'Reparación del automóvil'!$D$3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D3" i="1"/>
  <c r="F3" i="1"/>
  <c r="B6" i="1" l="1"/>
  <c r="B7" i="1"/>
  <c r="B8" i="1"/>
  <c r="B9" i="1"/>
  <c r="B10" i="1"/>
  <c r="C4" i="1" l="1"/>
  <c r="C2" i="1"/>
  <c r="C3" i="1"/>
</calcChain>
</file>

<file path=xl/sharedStrings.xml><?xml version="1.0" encoding="utf-8"?>
<sst xmlns="http://schemas.openxmlformats.org/spreadsheetml/2006/main" count="24" uniqueCount="19">
  <si>
    <t>REPARACIÓN DEL AUTOMÓVIL</t>
  </si>
  <si>
    <t>TOTAL GENERAL</t>
  </si>
  <si>
    <t>TOTAL DE VEHÍCULO 1</t>
  </si>
  <si>
    <t>TOTAL DE VEHÍCULO 2</t>
  </si>
  <si>
    <t>FECHA</t>
  </si>
  <si>
    <t>IMPORTE</t>
  </si>
  <si>
    <t>VEHÍCULO</t>
  </si>
  <si>
    <t>VEHÍCULO 1</t>
  </si>
  <si>
    <t>VEHÍCULO 2</t>
  </si>
  <si>
    <t>DÓNDE</t>
  </si>
  <si>
    <t>Distribuidor</t>
  </si>
  <si>
    <t>Tienda de neumáticos</t>
  </si>
  <si>
    <t>Taller de carrocería</t>
  </si>
  <si>
    <t>DESCRIPCIÓN</t>
  </si>
  <si>
    <t>Radiador reemplazado</t>
  </si>
  <si>
    <t>4 neumáticos nuevos</t>
  </si>
  <si>
    <t>Reparación de colisión</t>
  </si>
  <si>
    <t>Alineación corregida</t>
  </si>
  <si>
    <t>Ajuste e inspección a los 160 000 kilómetros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</si>
</sst>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C0A]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  <xf numFmtId="165" fontId="3" fillId="3" borderId="2" xfId="1" applyNumberFormat="1">
      <alignment horizontal="left" vertical="center"/>
    </xf>
    <xf numFmtId="0" fontId="0" fillId="2" borderId="1" xfId="7" applyFont="1"/>
  </cellXfs>
  <cellStyles count="10">
    <cellStyle name="Currency" xfId="1" builtinId="4" customBuiltin="1"/>
    <cellStyle name="Currency [0]" xfId="5" builtinId="7" customBuiltin="1"/>
    <cellStyle name="Fecha" xfId="3"/>
    <cellStyle name="Fecha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hículo" xfId="4"/>
  </cellStyles>
  <dxfs count="4">
    <dxf>
      <numFmt numFmtId="165" formatCode="#,##0.00\ [$€-C0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Reparación del automóvil" defaultPivotStyle="PivotStyleLight16">
    <tableStyle name="Reparación del automóvil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Imagen 1" descr="Vista lateral de un automóvil deporti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262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raciones" displayName="Reparaciones" ref="B5:F10" totalsRowShown="0" headerRowCellStyle="Normal">
  <autoFilter ref="B5:F10"/>
  <tableColumns count="5">
    <tableColumn id="1" name="FECHA" dataDxfId="1"/>
    <tableColumn id="2" name="IMPORTE" dataDxfId="0"/>
    <tableColumn id="8" name="VEHÍCULO"/>
    <tableColumn id="3" name="DÓNDE" dataCellStyle="Normal"/>
    <tableColumn id="4" name="DESCRIPCIÓN" dataCellStyle="Normal"/>
  </tableColumns>
  <tableStyleInfo name="Reparación del automóvil" showFirstColumn="0" showLastColumn="0" showRowStripes="1" showColumnStripes="0"/>
  <extLst>
    <ext xmlns:x14="http://schemas.microsoft.com/office/spreadsheetml/2009/9/main" uri="{504A1905-F514-4f6f-8877-14C23A59335A}">
      <x14:table altTextSummary="Escriba la fecha, la cantidad, el vehículo, el lugar de reparación y la descripción en esta tabla.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customWidth="1"/>
    <col min="2" max="2" width="21" customWidth="1"/>
    <col min="3" max="3" width="19" customWidth="1"/>
    <col min="4" max="4" width="20.425781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7">
        <f>IFERROR(SUM(Reparaciones[IMPORTE]), "")</f>
        <v>4751.5099999999993</v>
      </c>
      <c r="D2" s="3"/>
      <c r="E2" s="3"/>
    </row>
    <row r="3" spans="2:6" ht="19.5" customHeight="1" x14ac:dyDescent="0.25">
      <c r="B3" s="11" t="s">
        <v>2</v>
      </c>
      <c r="C3" s="8">
        <f>IFERROR(SUMIFS(Reparaciones[IMPORTE],Reparaciones[VEHÍCULO],Nombre_vehículo_1), "")</f>
        <v>4032.11</v>
      </c>
      <c r="D3" s="4" t="str">
        <f>"VALOR "&amp;Nombre_vehículo_1</f>
        <v>VALOR VEHÍCULO 1</v>
      </c>
      <c r="E3" s="8">
        <v>14000</v>
      </c>
      <c r="F3" t="str">
        <f>Nombre_vehículo_1</f>
        <v>VEHÍCULO 1</v>
      </c>
    </row>
    <row r="4" spans="2:6" ht="39" customHeight="1" x14ac:dyDescent="0.25">
      <c r="B4" s="5" t="s">
        <v>3</v>
      </c>
      <c r="C4" s="9">
        <f>IFERROR(SUMIFS(Reparaciones[IMPORTE],Reparaciones[VEHÍCULO],Nombre_vehículo_2), "")</f>
        <v>719.4</v>
      </c>
      <c r="D4" s="5" t="str">
        <f>"VALOR "&amp;Nombre_vehículo_2</f>
        <v>VALOR VEHÍCULO 2</v>
      </c>
      <c r="E4" s="9">
        <v>7000</v>
      </c>
      <c r="F4" t="str">
        <f>Nombre_vehículo_2</f>
        <v>VEHÍCULO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6">
        <f ca="1">TODAY()-800</f>
        <v>42480</v>
      </c>
      <c r="C6" s="10">
        <v>632.11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6">
        <f ca="1">TODAY()-270</f>
        <v>43010</v>
      </c>
      <c r="C7" s="10">
        <v>389.87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6">
        <f ca="1">TODAY()-400</f>
        <v>42880</v>
      </c>
      <c r="C8" s="10">
        <v>3400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6">
        <f ca="1">TODAY()-90</f>
        <v>43190</v>
      </c>
      <c r="C9" s="10">
        <v>89.99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6">
        <f ca="1">TODAY()</f>
        <v>43280</v>
      </c>
      <c r="C10" s="10">
        <v>239.54</v>
      </c>
      <c r="D10" s="1" t="s">
        <v>8</v>
      </c>
      <c r="E10" t="s">
        <v>10</v>
      </c>
      <c r="F10" t="s">
        <v>18</v>
      </c>
    </row>
  </sheetData>
  <dataValidations count="17">
    <dataValidation allowBlank="1" showInputMessage="1" showErrorMessage="1" prompt="El total general se calcula automáticamente en la celda de la derecha." sqref="B2"/>
    <dataValidation allowBlank="1" showInputMessage="1" showErrorMessage="1" prompt="El total general se calcula automáticamente en esta celda." sqref="C2"/>
    <dataValidation allowBlank="1" showInputMessage="1" showErrorMessage="1" prompt="Nombre del vehículo 1 antepuesto en esta celda para usarlo en la columna Vehículo de la tabla Reparaciones. El total del vehículo 1 se actualiza automáticamente en la celda de la derecha." sqref="B3"/>
    <dataValidation allowBlank="1" showInputMessage="1" showErrorMessage="1" prompt="El total del vehículo 1 se actualiza automáticamente en esta celda." sqref="C3"/>
    <dataValidation allowBlank="1" showInputMessage="1" showErrorMessage="1" prompt="Nombre del vehículo 2 antepuesto en esta celda para usarlo en la columna Vehículo de la tabla Reparaciones. El total del vehículo 2 se actualiza automáticamente en la celda de la derecha." sqref="B4"/>
    <dataValidation allowBlank="1" showInputMessage="1" showErrorMessage="1" prompt="El total del vehículo 2 se actualiza automáticamente en esta celda." sqref="C4"/>
    <dataValidation allowBlank="1" showInputMessage="1" showErrorMessage="1" prompt="Escriba el valor del vehículo en la celda de la derecha. El nombre del vehículo se actualiza automáticamente desde la celda B3." sqref="D3"/>
    <dataValidation allowBlank="1" showInputMessage="1" showErrorMessage="1" prompt="Escriba el valor del vehículo en esta celda." sqref="E3:E4"/>
    <dataValidation allowBlank="1" showInputMessage="1" showErrorMessage="1" prompt="Escriba el valor del vehículo en la celda de la derecha. El nombre del vehículo se actualiza automáticamente desde la celda B4." sqref="D4"/>
    <dataValidation allowBlank="1" showInputMessage="1" showErrorMessage="1" prompt="Escriba la fecha en la columna con este encabezado. Use filtros de encabezado para buscar entradas concretas." sqref="B5"/>
    <dataValidation allowBlank="1" showInputMessage="1" showErrorMessage="1" prompt="Escriba el importe en la columna con este encabezado." sqref="C5"/>
    <dataValidation allowBlank="1" showInputMessage="1" showErrorMessage="1" prompt="Seleccione el nombre del vehículo en la lista de la columna con este encabezado. Presione ALT+FLECHA ABAJO para mostrar las opciones y, después, FLECHA ABAJO y ENTRAR para realizar la selección." sqref="D5"/>
    <dataValidation allowBlank="1" showInputMessage="1" showErrorMessage="1" prompt="Escriba el lugar de reparación en la columna con este encabezado." sqref="E5"/>
    <dataValidation allowBlank="1" showInputMessage="1" showErrorMessage="1" prompt="Escriba la descripción en la columna con este encabezado." sqref="F5"/>
    <dataValidation allowBlank="1" showInputMessage="1" showErrorMessage="1" prompt="El título de esta hoja de cálculo se encuentra en esta celda. El total general y los totales de vehículos se calculan automáticamente en las celdas siguientes." sqref="B1"/>
    <dataValidation allowBlank="1" showInputMessage="1" showErrorMessage="1" prompt="Cree un seguimiento de reparación del automóvil en este libro. Escriba los valores del vehículo en las celdas E3 y E4 y los detalles de reparación en la tabla a partir de la celda B5." sqref="A1"/>
    <dataValidation type="list" errorStyle="warning" allowBlank="1" showInputMessage="1" showErrorMessage="1" error="Seleccione el nombre del vehículo en la lista. Seleccione CANCELAR. A continuación, presione ALT+FLECHA ABAJO para mostrar las opciones y, después, FLECHA ABAJO y ENTRAR para realizar la selección.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Reparación del automóvil</vt:lpstr>
      <vt:lpstr>'Reparación del automóvil'!Print_Titles</vt:lpstr>
      <vt:lpstr>TítuloColumna1</vt:lpstr>
      <vt:lpstr>TítuloFilaRegión1..C2</vt:lpstr>
      <vt:lpstr>TítuloFilaRegión2..C4</vt:lpstr>
      <vt:lpstr>TítuloFilaRegión3..E4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2018-06-29T11:34:31Z</dcterms:created>
  <dcterms:modified xsi:type="dcterms:W3CDTF">2018-06-29T11:34:31Z</dcterms:modified>
</cp:coreProperties>
</file>