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R:\L10N\MS\#DRIVES\o\#TEMPLATES\O15_CP\WORKING\20130429_FY13HOApr4\06_ToDTP\Batch_03\3082\"/>
    </mc:Choice>
  </mc:AlternateContent>
  <bookViews>
    <workbookView xWindow="0" yWindow="0" windowWidth="20490" windowHeight="7515"/>
  </bookViews>
  <sheets>
    <sheet name="Programación tareas" sheetId="1" r:id="rId1"/>
    <sheet name="Detalles de la tarea" sheetId="3" r:id="rId2"/>
  </sheets>
  <definedNames>
    <definedName name="_xlnm.Print_Area" localSheetId="1">'Detalles de la tarea'!$A:$H</definedName>
    <definedName name="ComprobaciónFecha">'Programación tareas'!$C$4*IF('Programación tareas'!$D$4="SEMANAS",7,IF('Programación tareas'!$D$4="DÍAS",1,30))</definedName>
    <definedName name="ReglaCasilla">'Programación tareas'!$F$1</definedName>
    <definedName name="SegmentaciónDeDatos_Curso">#N/A</definedName>
    <definedName name="SegmentaciónDeDatos_Fecha_límite">#N/A</definedName>
    <definedName name="SegmentaciónDeDatos_Inicio">#N/A</definedName>
    <definedName name="SegmentaciónDeDatos_Progreso">#N/A</definedName>
    <definedName name="SegmentaciónDeDatos_Tarea">#N/A</definedName>
    <definedName name="_xlnm.Print_Titles" localSheetId="1">'Detalles de la tarea'!$4:$4</definedName>
    <definedName name="_xlnm.Print_Titles" localSheetId="0">'Programación tareas'!$6:$6</definedName>
  </definedNames>
  <calcPr calcId="152511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G7" i="1" l="1"/>
  <c r="G8" i="1"/>
  <c r="G9" i="1"/>
  <c r="G10" i="1"/>
  <c r="G11" i="1"/>
  <c r="G12" i="1"/>
  <c r="G13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<sst xmlns="http://schemas.openxmlformats.org/spreadsheetml/2006/main" count="77" uniqueCount="31">
  <si>
    <t>Paramédico 1</t>
  </si>
  <si>
    <t>Curso</t>
  </si>
  <si>
    <t>Fecha límite</t>
  </si>
  <si>
    <t>Progreso</t>
  </si>
  <si>
    <t>Paramédico 2</t>
  </si>
  <si>
    <t>Paramédico 3</t>
  </si>
  <si>
    <t>Proyecto 1</t>
  </si>
  <si>
    <t>Proyecto 2</t>
  </si>
  <si>
    <t>Proyecto 3</t>
  </si>
  <si>
    <t>Proyecto 4</t>
  </si>
  <si>
    <t>Proyecto 5</t>
  </si>
  <si>
    <t>Proyecto 6</t>
  </si>
  <si>
    <t>Proyecto 7</t>
  </si>
  <si>
    <t>Proyecto 8</t>
  </si>
  <si>
    <t>Proyecto 9</t>
  </si>
  <si>
    <t>Proyecto 10</t>
  </si>
  <si>
    <t>Proyecto 11</t>
  </si>
  <si>
    <t>Proyecto 12</t>
  </si>
  <si>
    <t>Porcentaje</t>
  </si>
  <si>
    <t>Instructor</t>
  </si>
  <si>
    <t>Antonio Bermejo</t>
  </si>
  <si>
    <t>Enrique Gil</t>
  </si>
  <si>
    <t>Juan-Carlos Rivas</t>
  </si>
  <si>
    <t>Inicio</t>
  </si>
  <si>
    <t>Tarea</t>
  </si>
  <si>
    <t>Arturo López</t>
  </si>
  <si>
    <t>RESALTAR TAREAS QUE VENCEN EN</t>
  </si>
  <si>
    <t>MESES</t>
  </si>
  <si>
    <t xml:space="preserve">  </t>
  </si>
  <si>
    <t>DETALLES DE LA TAREA</t>
  </si>
  <si>
    <t>PROGRAMACIÓN DE 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</si>
</sst>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8"/>
      <color theme="3"/>
      <name val="Century Gothic"/>
      <family val="2"/>
      <scheme val="major"/>
    </font>
    <font>
      <b/>
      <sz val="36"/>
      <color theme="0"/>
      <name val="Century Gothic"/>
      <family val="2"/>
      <scheme val="major"/>
    </font>
    <font>
      <b/>
      <sz val="8"/>
      <color theme="1"/>
      <name val="Century Gothic"/>
      <family val="2"/>
      <scheme val="minor"/>
    </font>
    <font>
      <b/>
      <sz val="28"/>
      <color theme="0"/>
      <name val="Century Gothic"/>
      <family val="2"/>
      <scheme val="major"/>
    </font>
    <font>
      <sz val="10"/>
      <color theme="1"/>
      <name val="Century Gothic"/>
      <family val="2"/>
      <scheme val="major"/>
    </font>
    <font>
      <sz val="9"/>
      <color theme="0"/>
      <name val="Century Gothic"/>
      <family val="2"/>
      <scheme val="minor"/>
    </font>
    <font>
      <b/>
      <sz val="10"/>
      <color theme="1" tint="0.249977111117893"/>
      <name val="Century Gothic"/>
      <family val="2"/>
      <scheme val="major"/>
    </font>
    <font>
      <sz val="18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1"/>
      <color theme="3" tint="0.499984740745262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>
      <alignment horizontal="left" vertical="center"/>
    </xf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1" applyNumberFormat="0" applyAlignment="0" applyProtection="0"/>
  </cellStyleXfs>
  <cellXfs count="35">
    <xf numFmtId="0" fontId="0" fillId="0" borderId="0" xfId="0">
      <alignment horizontal="left" vertical="center"/>
    </xf>
    <xf numFmtId="0" fontId="0" fillId="2" borderId="0" xfId="0" applyFill="1">
      <alignment horizontal="left" vertical="center"/>
    </xf>
    <xf numFmtId="0" fontId="2" fillId="2" borderId="0" xfId="2" applyFill="1"/>
    <xf numFmtId="0" fontId="3" fillId="2" borderId="0" xfId="2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top"/>
    </xf>
    <xf numFmtId="0" fontId="4" fillId="0" borderId="0" xfId="0" applyFont="1" applyAlignment="1"/>
    <xf numFmtId="0" fontId="7" fillId="2" borderId="0" xfId="2" applyFont="1" applyFill="1"/>
    <xf numFmtId="0" fontId="8" fillId="2" borderId="0" xfId="2" applyFont="1" applyFill="1"/>
    <xf numFmtId="0" fontId="0" fillId="0" borderId="0" xfId="0" applyAlignment="1">
      <alignment wrapText="1"/>
    </xf>
    <xf numFmtId="0" fontId="3" fillId="2" borderId="0" xfId="2" applyFont="1" applyFill="1" applyAlignment="1">
      <alignment horizontal="left" vertical="center"/>
    </xf>
    <xf numFmtId="0" fontId="2" fillId="2" borderId="0" xfId="2" applyFill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>
      <alignment horizontal="left" vertical="center"/>
    </xf>
    <xf numFmtId="0" fontId="0" fillId="0" borderId="0" xfId="0" pivotButton="1" applyFont="1" applyAlignment="1">
      <alignment horizontal="center" vertical="center" wrapText="1"/>
    </xf>
    <xf numFmtId="0" fontId="10" fillId="0" borderId="0" xfId="0" applyFont="1">
      <alignment horizontal="left" vertical="center"/>
    </xf>
    <xf numFmtId="0" fontId="0" fillId="2" borderId="0" xfId="0" applyFont="1" applyFill="1">
      <alignment horizontal="left" vertical="center"/>
    </xf>
    <xf numFmtId="0" fontId="0" fillId="0" borderId="0" xfId="0" applyFont="1">
      <alignment horizontal="left" vertical="center"/>
    </xf>
    <xf numFmtId="0" fontId="2" fillId="2" borderId="0" xfId="2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9" fontId="0" fillId="0" borderId="0" xfId="1" applyFont="1" applyFill="1" applyBorder="1" applyAlignment="1">
      <alignment vertical="center"/>
    </xf>
    <xf numFmtId="9" fontId="0" fillId="0" borderId="0" xfId="1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/>
    <xf numFmtId="0" fontId="11" fillId="3" borderId="2" xfId="3" applyBorder="1" applyAlignment="1">
      <alignment horizontal="center"/>
    </xf>
    <xf numFmtId="0" fontId="0" fillId="0" borderId="0" xfId="0" pivotButton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">
    <cellStyle name="Celda de comprobación" xfId="3" builtinId="23" customBuiltin="1"/>
    <cellStyle name="Normal" xfId="0" builtinId="0" customBuiltin="1"/>
    <cellStyle name="Porcentaje" xfId="1" builtinId="5"/>
    <cellStyle name="Título" xfId="2" builtinId="15"/>
  </cellStyles>
  <dxfs count="37"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10"/>
      </font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3" formatCode="0%"/>
      <alignment horizontal="right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numFmt numFmtId="164" formatCode="m/d/yyyy"/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horizontal="general" vertical="center" textRotation="0" wrapText="1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inor"/>
      </font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0"/>
        <color theme="1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 val="0"/>
        <i/>
        <color theme="0" tint="-0.499984740745262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z val="10"/>
        <color theme="0"/>
        <name val="Century Gothic"/>
        <scheme val="major"/>
      </font>
      <fill>
        <patternFill>
          <bgColor theme="1" tint="0.2499465926084170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z val="10"/>
        <color theme="0"/>
      </font>
      <fill>
        <patternFill patternType="solid"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i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bgColor theme="0" tint="-4.9989318521683403E-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3" defaultTableStyle="Assignment schedule" defaultPivotStyle="Assignment Detail">
    <tableStyle name="Assignment Detail" table="0" count="11">
      <tableStyleElement type="wholeTable" dxfId="36"/>
      <tableStyleElement type="headerRow" dxfId="35"/>
      <tableStyleElement type="totalRow" dxfId="34"/>
      <tableStyleElement type="firstRowStripe" dxfId="33"/>
      <tableStyleElement type="firstColumnStripe" dxfId="32"/>
      <tableStyleElement type="firstSubtotalRow" dxfId="31"/>
      <tableStyleElement type="secondSubtotalRow" dxfId="30"/>
      <tableStyleElement type="firstRowSubheading" dxfId="29"/>
      <tableStyleElement type="secondRowSubheading" dxfId="28"/>
      <tableStyleElement type="pageFieldLabels" dxfId="27"/>
      <tableStyleElement type="pageFieldValues" dxfId="26"/>
    </tableStyle>
    <tableStyle name="Assignment detail Slicer" pivot="0" table="0" count="10">
      <tableStyleElement type="wholeTable" dxfId="25"/>
      <tableStyleElement type="headerRow" dxfId="24"/>
    </tableStyle>
    <tableStyle name="Assignment schedule" pivot="0" count="7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firstColumnStripe" dxfId="17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0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0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fmlaLink="$F$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Detalles de la tare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ogramaci&#243;n tare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0</xdr:row>
      <xdr:rowOff>257175</xdr:rowOff>
    </xdr:from>
    <xdr:to>
      <xdr:col>7</xdr:col>
      <xdr:colOff>676276</xdr:colOff>
      <xdr:row>0</xdr:row>
      <xdr:rowOff>513207</xdr:rowOff>
    </xdr:to>
    <xdr:sp macro="" textlink="">
      <xdr:nvSpPr>
        <xdr:cNvPr id="5" name="Detalles de la tarea" descr="&quot;&quot;" title="Botón de navegación de detalles de asignación">
          <a:hlinkClick xmlns:r="http://schemas.openxmlformats.org/officeDocument/2006/relationships" r:id="rId1" tooltip="Hacer clic para ver detalles de la tarea"/>
        </xdr:cNvPr>
        <xdr:cNvSpPr/>
      </xdr:nvSpPr>
      <xdr:spPr>
        <a:xfrm>
          <a:off x="6410326" y="257175"/>
          <a:ext cx="2400300" cy="256032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lang="en-US" sz="800" b="0" baseline="0">
              <a:solidFill>
                <a:sysClr val="windowText" lastClr="000000"/>
              </a:solidFill>
            </a:rPr>
            <a:t>DETALLES DE LA TAREA    </a:t>
          </a:r>
          <a:r>
            <a:rPr lang="en-US" sz="1050" b="0" i="0" u="none" strike="noStrike" baseline="0">
              <a:solidFill>
                <a:sysClr val="windowText" lastClr="000000"/>
              </a:solidFill>
              <a:effectLst/>
              <a:latin typeface="Wingdings 3" pitchFamily="18" charset="2"/>
              <a:ea typeface="+mn-ea"/>
              <a:cs typeface="+mn-cs"/>
            </a:rPr>
            <a:t>u</a:t>
          </a:r>
          <a:endParaRPr lang="en-US" sz="900" b="0" baseline="0">
            <a:solidFill>
              <a:sysClr val="windowText" lastClr="000000"/>
            </a:solidFill>
            <a:latin typeface="Wingdings 3" pitchFamily="18" charset="2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9525</xdr:rowOff>
        </xdr:from>
        <xdr:to>
          <xdr:col>1</xdr:col>
          <xdr:colOff>238125</xdr:colOff>
          <xdr:row>3</xdr:row>
          <xdr:rowOff>209550</xdr:rowOff>
        </xdr:to>
        <xdr:sp macro="" textlink="">
          <xdr:nvSpPr>
            <xdr:cNvPr id="1029" name="Resaltado de tarea" descr="Regla de casilla de verificación&#10;&#10;Si la casilla está activada, la regla está activa. Si está desactivada, la regla está inactiva.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314327</xdr:colOff>
      <xdr:row>2</xdr:row>
      <xdr:rowOff>133352</xdr:rowOff>
    </xdr:from>
    <xdr:to>
      <xdr:col>8</xdr:col>
      <xdr:colOff>66676</xdr:colOff>
      <xdr:row>4</xdr:row>
      <xdr:rowOff>38102</xdr:rowOff>
    </xdr:to>
    <xdr:grpSp>
      <xdr:nvGrpSpPr>
        <xdr:cNvPr id="2" name="Grupo 1" descr="&quot;&quot;" title="Leyenda de la barra de colores"/>
        <xdr:cNvGrpSpPr/>
      </xdr:nvGrpSpPr>
      <xdr:grpSpPr>
        <a:xfrm>
          <a:off x="5867402" y="1085852"/>
          <a:ext cx="3333749" cy="295275"/>
          <a:chOff x="5810251" y="1289686"/>
          <a:chExt cx="3295933" cy="280511"/>
        </a:xfrm>
      </xdr:grpSpPr>
      <xdr:grpSp>
        <xdr:nvGrpSpPr>
          <xdr:cNvPr id="3" name="Grupo 2"/>
          <xdr:cNvGrpSpPr/>
        </xdr:nvGrpSpPr>
        <xdr:grpSpPr>
          <a:xfrm>
            <a:off x="7686674" y="1362074"/>
            <a:ext cx="1419510" cy="180975"/>
            <a:chOff x="6934200" y="1533525"/>
            <a:chExt cx="1724313" cy="228600"/>
          </a:xfrm>
        </xdr:grpSpPr>
        <xdr:sp macro="" textlink="">
          <xdr:nvSpPr>
            <xdr:cNvPr id="6" name="Azul" descr="&quot;&quot;" title="5% - Azul"/>
            <xdr:cNvSpPr/>
          </xdr:nvSpPr>
          <xdr:spPr>
            <a:xfrm>
              <a:off x="7496174" y="1533525"/>
              <a:ext cx="209551" cy="197510"/>
            </a:xfrm>
            <a:prstGeom prst="rect">
              <a:avLst/>
            </a:prstGeom>
            <a:solidFill>
              <a:schemeClr val="accent4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7" name="Verde" descr="&quot;&quot;" title="40% - Verde"/>
            <xdr:cNvSpPr/>
          </xdr:nvSpPr>
          <xdr:spPr>
            <a:xfrm>
              <a:off x="7772400" y="1533525"/>
              <a:ext cx="209551" cy="197510"/>
            </a:xfrm>
            <a:prstGeom prst="rect">
              <a:avLst/>
            </a:prstGeom>
            <a:solidFill>
              <a:schemeClr val="accent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" name="Amarillo" descr="&quot;&quot;" title="75% - Amarillo"/>
            <xdr:cNvSpPr/>
          </xdr:nvSpPr>
          <xdr:spPr>
            <a:xfrm>
              <a:off x="8048625" y="1533525"/>
              <a:ext cx="209551" cy="197510"/>
            </a:xfrm>
            <a:prstGeom prst="rect">
              <a:avLst/>
            </a:prstGeom>
            <a:solidFill>
              <a:schemeClr val="accent3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" name="5%" descr="&quot;&quot;" title="5%"/>
            <xdr:cNvSpPr/>
          </xdr:nvSpPr>
          <xdr:spPr>
            <a:xfrm>
              <a:off x="6934200" y="1533525"/>
              <a:ext cx="495300" cy="22860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r"/>
              <a:r>
                <a:rPr lang="en-US" sz="800">
                  <a:solidFill>
                    <a:sysClr val="windowText" lastClr="000000"/>
                  </a:solidFill>
                </a:rPr>
                <a:t>5%</a:t>
              </a:r>
            </a:p>
          </xdr:txBody>
        </xdr:sp>
        <xdr:sp macro="" textlink="">
          <xdr:nvSpPr>
            <xdr:cNvPr id="11" name="75%" descr="&quot;&quot;" title="75%"/>
            <xdr:cNvSpPr/>
          </xdr:nvSpPr>
          <xdr:spPr>
            <a:xfrm>
              <a:off x="8324851" y="1533525"/>
              <a:ext cx="333662" cy="205741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/>
            <a:lstStyle/>
            <a:p>
              <a:pPr algn="l"/>
              <a:r>
                <a:rPr lang="en-US" sz="800">
                  <a:solidFill>
                    <a:sysClr val="windowText" lastClr="000000"/>
                  </a:solidFill>
                </a:rPr>
                <a:t>75%</a:t>
              </a:r>
            </a:p>
          </xdr:txBody>
        </xdr:sp>
      </xdr:grpSp>
      <xdr:sp macro="" textlink="">
        <xdr:nvSpPr>
          <xdr:cNvPr id="23" name="Leyenda de la barra de colores de finalización" descr="&quot;&quot;" title="Leyenda de la barra de colores de finalización"/>
          <xdr:cNvSpPr/>
        </xdr:nvSpPr>
        <xdr:spPr>
          <a:xfrm>
            <a:off x="5810251" y="1289686"/>
            <a:ext cx="2036522" cy="28051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r"/>
            <a:r>
              <a:rPr lang="en-US" sz="800" b="1">
                <a:solidFill>
                  <a:sysClr val="windowText" lastClr="000000"/>
                </a:solidFill>
              </a:rPr>
              <a:t>LEYENDA DE LA BARRA DE COLORES DE FINALIZACIÓN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828674</xdr:colOff>
      <xdr:row>0</xdr:row>
      <xdr:rowOff>266702</xdr:rowOff>
    </xdr:from>
    <xdr:to>
      <xdr:col>7</xdr:col>
      <xdr:colOff>19049</xdr:colOff>
      <xdr:row>0</xdr:row>
      <xdr:rowOff>523876</xdr:rowOff>
    </xdr:to>
    <xdr:sp macro="" textlink="">
      <xdr:nvSpPr>
        <xdr:cNvPr id="6" name="Ir a la programación de asignaciones" descr="&quot;&quot;" title="Botón de navegación de programación de asignaciones">
          <a:hlinkClick xmlns:r="http://schemas.openxmlformats.org/officeDocument/2006/relationships" r:id="rId1" tooltip="Hacer clic para ver programación de tareas"/>
        </xdr:cNvPr>
        <xdr:cNvSpPr/>
      </xdr:nvSpPr>
      <xdr:spPr>
        <a:xfrm>
          <a:off x="5191124" y="266702"/>
          <a:ext cx="2286000" cy="257174"/>
        </a:xfrm>
        <a:prstGeom prst="roundRect">
          <a:avLst>
            <a:gd name="adj" fmla="val 50000"/>
          </a:avLst>
        </a:prstGeom>
        <a:solidFill>
          <a:schemeClr val="bg1"/>
        </a:soli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lang="en-US" sz="1050" b="0">
              <a:solidFill>
                <a:sysClr val="windowText" lastClr="000000"/>
              </a:solidFill>
            </a:rPr>
            <a:t>◄</a:t>
          </a:r>
          <a:r>
            <a:rPr lang="en-US" sz="800" b="0">
              <a:solidFill>
                <a:sysClr val="windowText" lastClr="000000"/>
              </a:solidFill>
            </a:rPr>
            <a:t>    PROGRAMACIÓN DE TAREAS    </a:t>
          </a:r>
          <a:endParaRPr lang="en-US" sz="900" b="0">
            <a:solidFill>
              <a:sysClr val="windowText" lastClr="000000"/>
            </a:solidFill>
            <a:latin typeface="Wingdings 3" pitchFamily="18" charset="2"/>
          </a:endParaRPr>
        </a:p>
      </xdr:txBody>
    </xdr:sp>
    <xdr:clientData fPrintsWithSheet="0"/>
  </xdr:twoCellAnchor>
  <xdr:twoCellAnchor>
    <xdr:from>
      <xdr:col>0</xdr:col>
      <xdr:colOff>142875</xdr:colOff>
      <xdr:row>1</xdr:row>
      <xdr:rowOff>57149</xdr:rowOff>
    </xdr:from>
    <xdr:to>
      <xdr:col>3</xdr:col>
      <xdr:colOff>1057275</xdr:colOff>
      <xdr:row>1</xdr:row>
      <xdr:rowOff>533400</xdr:rowOff>
    </xdr:to>
    <xdr:sp macro="" textlink="">
      <xdr:nvSpPr>
        <xdr:cNvPr id="5" name="Sugerencia de entrada de datos" descr="Para actualizar estos datos, haga clic con el botón secundario en la tabla dinámica y seleccione Actualizar." title="Sugerencias de tabla dinámica"/>
        <xdr:cNvSpPr/>
      </xdr:nvSpPr>
      <xdr:spPr>
        <a:xfrm>
          <a:off x="142875" y="619124"/>
          <a:ext cx="3905250" cy="476251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800" spc="20" baseline="0"/>
            <a:t>Para actualizar estos datos, haga clic con el botón secundario en la tabla dinámica y seleccione </a:t>
          </a:r>
          <a:r>
            <a:rPr lang="en-US" sz="800" b="1" spc="20" baseline="0"/>
            <a:t>Actualizar</a:t>
          </a:r>
          <a:r>
            <a:rPr lang="en-US" sz="800" spc="20" baseline="0"/>
            <a:t>.</a:t>
          </a:r>
        </a:p>
      </xdr:txBody>
    </xdr:sp>
    <xdr:clientData fPrintsWithSheet="0"/>
  </xdr:twoCellAnchor>
  <xdr:twoCellAnchor editAs="oneCell">
    <xdr:from>
      <xdr:col>7</xdr:col>
      <xdr:colOff>152400</xdr:colOff>
      <xdr:row>3</xdr:row>
      <xdr:rowOff>19050</xdr:rowOff>
    </xdr:from>
    <xdr:to>
      <xdr:col>10</xdr:col>
      <xdr:colOff>11250</xdr:colOff>
      <xdr:row>13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Tare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a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724775" y="1381125"/>
              <a:ext cx="144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57150</xdr:colOff>
      <xdr:row>3</xdr:row>
      <xdr:rowOff>19050</xdr:rowOff>
    </xdr:from>
    <xdr:to>
      <xdr:col>14</xdr:col>
      <xdr:colOff>182700</xdr:colOff>
      <xdr:row>13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urs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ur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20375" y="1381125"/>
              <a:ext cx="144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9525</xdr:colOff>
      <xdr:row>3</xdr:row>
      <xdr:rowOff>19050</xdr:rowOff>
    </xdr:from>
    <xdr:to>
      <xdr:col>12</xdr:col>
      <xdr:colOff>39825</xdr:colOff>
      <xdr:row>13</xdr:row>
      <xdr:rowOff>123825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Inici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ic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63050" y="1381125"/>
              <a:ext cx="144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114300</xdr:colOff>
      <xdr:row>14</xdr:row>
      <xdr:rowOff>19050</xdr:rowOff>
    </xdr:from>
    <xdr:to>
      <xdr:col>9</xdr:col>
      <xdr:colOff>678000</xdr:colOff>
      <xdr:row>25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Fecha lími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echa lími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86675" y="3876675"/>
              <a:ext cx="144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695325</xdr:colOff>
      <xdr:row>14</xdr:row>
      <xdr:rowOff>19050</xdr:rowOff>
    </xdr:from>
    <xdr:to>
      <xdr:col>12</xdr:col>
      <xdr:colOff>20775</xdr:colOff>
      <xdr:row>25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Progres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gre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44000" y="3876675"/>
              <a:ext cx="1440000" cy="2381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SN" refreshedDate="41421.785054398148" createdVersion="5" refreshedVersion="5" minRefreshableVersion="3" recordCount="12">
  <cacheSource type="worksheet">
    <worksheetSource name="Tareas"/>
  </cacheSource>
  <cacheFields count="7">
    <cacheField name="Tarea" numFmtId="0">
      <sharedItems count="12">
        <s v="Proyecto 1"/>
        <s v="Proyecto 2"/>
        <s v="Proyecto 3"/>
        <s v="Proyecto 4"/>
        <s v="Proyecto 5"/>
        <s v="Proyecto 6"/>
        <s v="Proyecto 7"/>
        <s v="Proyecto 8"/>
        <s v="Proyecto 9"/>
        <s v="Proyecto 10"/>
        <s v="Proyecto 11"/>
        <s v="Proyecto 12"/>
      </sharedItems>
    </cacheField>
    <cacheField name="Curso" numFmtId="0">
      <sharedItems count="3">
        <s v="Paramédico 1"/>
        <s v="Paramédico 2"/>
        <s v="Paramédico 3"/>
      </sharedItems>
    </cacheField>
    <cacheField name="Instructor" numFmtId="0">
      <sharedItems count="8">
        <s v="Antonio Bermejo"/>
        <s v="Enrique Gil"/>
        <s v="Juan-Carlos Rivas"/>
        <s v="Arturo López"/>
        <s v="Darren Parker" u="1"/>
        <s v="Wei Yu" u="1"/>
        <s v="Arno Harteveld" u="1"/>
        <s v="Ken Myer" u="1"/>
      </sharedItems>
    </cacheField>
    <cacheField name="Inicio" numFmtId="14">
      <sharedItems containsSemiMixedTypes="0" containsNonDate="0" containsDate="1" containsString="0" minDate="2011-01-01T00:00:00" maxDate="2011-01-13T00:00:00" count="12">
        <d v="2011-01-01T00:00:00"/>
        <d v="2011-01-02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</sharedItems>
    </cacheField>
    <cacheField name="Fecha límite" numFmtId="14">
      <sharedItems containsSemiMixedTypes="0" containsNonDate="0" containsDate="1" containsString="0" minDate="2013-05-08T00:00:00" maxDate="2013-08-31T00:00:00" count="36">
        <d v="2013-05-12T00:00:00"/>
        <d v="2013-05-22T00:00:00"/>
        <d v="2013-06-01T00:00:00"/>
        <d v="2013-06-11T00:00:00"/>
        <d v="2013-06-21T00:00:00"/>
        <d v="2013-07-01T00:00:00"/>
        <d v="2013-07-11T00:00:00"/>
        <d v="2013-07-21T00:00:00"/>
        <d v="2013-07-31T00:00:00"/>
        <d v="2013-08-10T00:00:00"/>
        <d v="2013-08-20T00:00:00"/>
        <d v="2013-08-30T00:00:00"/>
        <d v="2013-07-08T00:00:00" u="1"/>
        <d v="2013-07-27T00:00:00" u="1"/>
        <d v="2013-08-06T00:00:00" u="1"/>
        <d v="2013-05-29T00:00:00" u="1"/>
        <d v="2013-06-08T00:00:00" u="1"/>
        <d v="2013-06-27T00:00:00" u="1"/>
        <d v="2013-05-08T00:00:00" u="1"/>
        <d v="2013-07-18T00:00:00" u="1"/>
        <d v="2013-08-16T00:00:00" u="1"/>
        <d v="2013-06-18T00:00:00" u="1"/>
        <d v="2013-05-18T00:00:00" u="1"/>
        <d v="2013-07-28T00:00:00" u="1"/>
        <d v="2013-08-07T00:00:00" u="1"/>
        <d v="2013-08-26T00:00:00" u="1"/>
        <d v="2013-06-28T00:00:00" u="1"/>
        <d v="2013-07-07T00:00:00" u="1"/>
        <d v="2013-05-09T00:00:00" u="1"/>
        <d v="2013-05-28T00:00:00" u="1"/>
        <d v="2013-06-07T00:00:00" u="1"/>
        <d v="2013-08-17T00:00:00" u="1"/>
        <d v="2013-07-17T00:00:00" u="1"/>
        <d v="2013-05-19T00:00:00" u="1"/>
        <d v="2013-06-17T00:00:00" u="1"/>
        <d v="2013-08-27T00:00:00" u="1"/>
      </sharedItems>
    </cacheField>
    <cacheField name="Progreso" numFmtId="9">
      <sharedItems containsSemiMixedTypes="0" containsString="0" containsNumber="1" minValue="0.1" maxValue="1" count="11">
        <n v="1"/>
        <n v="0.1"/>
        <n v="0.15"/>
        <n v="0.2"/>
        <n v="0.5"/>
        <n v="0.3"/>
        <n v="0.35"/>
        <n v="0.4"/>
        <n v="0.75"/>
        <n v="0.55000000000000004"/>
        <n v="0.6"/>
      </sharedItems>
    </cacheField>
    <cacheField name="Porcentaje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15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8"/>
    <x v="8"/>
    <x v="8"/>
    <n v="0.75"/>
  </r>
  <r>
    <x v="9"/>
    <x v="1"/>
    <x v="3"/>
    <x v="9"/>
    <x v="9"/>
    <x v="4"/>
    <n v="0.5"/>
  </r>
  <r>
    <x v="10"/>
    <x v="1"/>
    <x v="2"/>
    <x v="10"/>
    <x v="10"/>
    <x v="9"/>
    <n v="0.55000000000000004"/>
  </r>
  <r>
    <x v="11"/>
    <x v="2"/>
    <x v="0"/>
    <x v="11"/>
    <x v="11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AssignmentsPivotTable" cacheId="8" applyNumberFormats="0" applyBorderFormats="0" applyFontFormats="0" applyPatternFormats="0" applyAlignmentFormats="0" applyWidthHeightFormats="1" dataCaption="Values" updatedVersion="5" minRefreshableVersion="3" showDrill="0" rowGrandTotals="0" colGrandTotals="0" fieldPrintTitles="1" itemPrintTitles="1" mergeItem="1" createdVersion="4" indent="0" compact="0" compactData="0" multipleFieldFilters="0" chartFormat="2">
  <location ref="B4:G16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8">
        <item m="1" x="6"/>
        <item m="1" x="4"/>
        <item m="1" x="5"/>
        <item m="1" x="7"/>
        <item x="0"/>
        <item x="1"/>
        <item x="2"/>
        <item x="3"/>
      </items>
    </pivotField>
    <pivotField axis="axisRow" compact="0" numFmtId="14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numFmtId="14" outline="0" showAll="0" defaultSubtotal="0">
      <items count="36">
        <item m="1" x="18"/>
        <item m="1" x="22"/>
        <item m="1" x="29"/>
        <item m="1" x="30"/>
        <item m="1" x="34"/>
        <item m="1" x="17"/>
        <item m="1" x="27"/>
        <item m="1" x="32"/>
        <item m="1" x="13"/>
        <item m="1" x="14"/>
        <item m="1" x="20"/>
        <item m="1" x="25"/>
        <item m="1" x="28"/>
        <item m="1" x="33"/>
        <item m="1" x="15"/>
        <item m="1" x="16"/>
        <item m="1" x="21"/>
        <item m="1" x="26"/>
        <item m="1" x="12"/>
        <item m="1" x="19"/>
        <item m="1" x="23"/>
        <item m="1" x="24"/>
        <item m="1" x="31"/>
        <item m="1" x="35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numFmtId="9" outline="0" showAll="0" defaultSubtotal="0">
      <items count="11">
        <item x="1"/>
        <item x="2"/>
        <item x="3"/>
        <item x="5"/>
        <item x="6"/>
        <item x="7"/>
        <item x="4"/>
        <item x="9"/>
        <item x="10"/>
        <item x="8"/>
        <item x="0"/>
      </items>
    </pivotField>
    <pivotField compact="0" numFmtId="9" outline="0" showAll="0" defaultSubtotal="0"/>
  </pivotFields>
  <rowFields count="6">
    <field x="2"/>
    <field x="1"/>
    <field x="0"/>
    <field x="3"/>
    <field x="4"/>
    <field x="5"/>
  </rowFields>
  <rowItems count="12">
    <i>
      <x v="4"/>
      <x/>
      <x/>
      <x/>
      <x v="24"/>
      <x v="10"/>
    </i>
    <i r="2">
      <x v="7"/>
      <x v="4"/>
      <x v="28"/>
      <x v="6"/>
    </i>
    <i r="2">
      <x v="11"/>
      <x v="8"/>
      <x v="32"/>
      <x v="9"/>
    </i>
    <i r="1">
      <x v="2"/>
      <x v="3"/>
      <x v="11"/>
      <x v="35"/>
      <x v="8"/>
    </i>
    <i>
      <x v="5"/>
      <x/>
      <x v="4"/>
      <x v="1"/>
      <x v="25"/>
      <x/>
    </i>
    <i r="2">
      <x v="5"/>
      <x v="2"/>
      <x v="26"/>
      <x v="1"/>
    </i>
    <i r="2">
      <x v="8"/>
      <x v="5"/>
      <x v="29"/>
      <x v="3"/>
    </i>
    <i>
      <x v="6"/>
      <x/>
      <x v="6"/>
      <x v="3"/>
      <x v="27"/>
      <x v="2"/>
    </i>
    <i r="2">
      <x v="9"/>
      <x v="6"/>
      <x v="30"/>
      <x v="4"/>
    </i>
    <i r="1">
      <x v="1"/>
      <x v="2"/>
      <x v="10"/>
      <x v="34"/>
      <x v="7"/>
    </i>
    <i>
      <x v="7"/>
      <x/>
      <x v="10"/>
      <x v="7"/>
      <x v="31"/>
      <x v="5"/>
    </i>
    <i r="1">
      <x v="1"/>
      <x v="1"/>
      <x v="9"/>
      <x v="33"/>
      <x v="6"/>
    </i>
  </rowItems>
  <colItems count="1">
    <i/>
  </colItems>
  <formats count="3">
    <format dxfId="5">
      <pivotArea type="all" dataOnly="0" outline="0" fieldPosition="0"/>
    </format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2" count="0"/>
        </references>
      </pivotArea>
    </format>
  </formats>
  <pivotTableStyleInfo name="Assignment Detail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Tabla dinámica de detalles de asignaciones" altTextSummary="Detalles de asignación agrupados por docente y, a continuación, por curso.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Tarea" sourceName="Tarea">
  <pivotTables>
    <pivotTable tabId="3" name="AssignmentsPivotTable"/>
  </pivotTables>
  <data>
    <tabular pivotCacheId="2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urso" sourceName="Curso">
  <pivotTables>
    <pivotTable tabId="3" name="AssignmentsPivotTable"/>
  </pivotTables>
  <data>
    <tabular pivotCacheId="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Inicio" sourceName="Inicio">
  <pivotTables>
    <pivotTable tabId="3" name="AssignmentsPivotTable"/>
  </pivotTables>
  <data>
    <tabular pivotCacheId="2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Fecha_límite" sourceName="Fecha límite">
  <pivotTables>
    <pivotTable tabId="3" name="AssignmentsPivotTable"/>
  </pivotTables>
  <data>
    <tabular pivotCacheId="2">
      <items count="3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8" s="1" nd="1"/>
        <i x="28" s="1" nd="1"/>
        <i x="22" s="1" nd="1"/>
        <i x="33" s="1" nd="1"/>
        <i x="29" s="1" nd="1"/>
        <i x="15" s="1" nd="1"/>
        <i x="30" s="1" nd="1"/>
        <i x="16" s="1" nd="1"/>
        <i x="34" s="1" nd="1"/>
        <i x="21" s="1" nd="1"/>
        <i x="17" s="1" nd="1"/>
        <i x="26" s="1" nd="1"/>
        <i x="27" s="1" nd="1"/>
        <i x="12" s="1" nd="1"/>
        <i x="32" s="1" nd="1"/>
        <i x="19" s="1" nd="1"/>
        <i x="13" s="1" nd="1"/>
        <i x="23" s="1" nd="1"/>
        <i x="14" s="1" nd="1"/>
        <i x="24" s="1" nd="1"/>
        <i x="20" s="1" nd="1"/>
        <i x="31" s="1" nd="1"/>
        <i x="25" s="1" nd="1"/>
        <i x="35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greso" sourceName="Progreso">
  <pivotTables>
    <pivotTable tabId="3" name="AssignmentsPivotTable"/>
  </pivotTables>
  <data>
    <tabular pivotCacheId="2">
      <items count="11">
        <i x="1" s="1"/>
        <i x="2" s="1"/>
        <i x="3" s="1"/>
        <i x="5" s="1"/>
        <i x="6" s="1"/>
        <i x="7" s="1"/>
        <i x="4" s="1"/>
        <i x="9" s="1"/>
        <i x="10" s="1"/>
        <i x="8" s="1"/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Tarea" cache="SegmentaciónDeDatos_Tarea" caption="Tarea" rowHeight="225425"/>
  <slicer name="Curso" cache="SegmentaciónDeDatos_Curso" caption="Curso" rowHeight="225425"/>
  <slicer name="Inicio" cache="SegmentaciónDeDatos_Inicio" caption="Inicio" rowHeight="225425"/>
  <slicer name="Fecha límite" cache="SegmentaciónDeDatos_Fecha_límite" caption="Fecha límite" rowHeight="225425"/>
  <slicer name="Progreso" cache="SegmentaciónDeDatos_Progreso" caption="Progreso" rowHeight="225425"/>
</slicers>
</file>

<file path=xl/tables/table1.xml><?xml version="1.0" encoding="utf-8"?>
<table xmlns="http://schemas.openxmlformats.org/spreadsheetml/2006/main" id="2" name="Tareas" displayName="Tareas" ref="B6:H18" totalsRowShown="0" headerRowDxfId="14" dataDxfId="13">
  <autoFilter ref="B6:H18"/>
  <tableColumns count="7">
    <tableColumn id="2" name="Tarea" dataDxfId="12"/>
    <tableColumn id="1" name="Curso" dataDxfId="11"/>
    <tableColumn id="6" name="Instructor" dataDxfId="10"/>
    <tableColumn id="4" name="Inicio" dataDxfId="9"/>
    <tableColumn id="3" name="Fecha límite" dataDxfId="8">
      <calculatedColumnFormula>TODAY()+(ROW(A1)*10)-25</calculatedColumnFormula>
    </tableColumn>
    <tableColumn id="5" name="Progreso" dataDxfId="7">
      <calculatedColumnFormula>Tareas[[#This Row],[Porcentaje]]</calculatedColumnFormula>
    </tableColumn>
    <tableColumn id="7" name="Porcentaje" dataDxfId="6"/>
  </tableColumns>
  <tableStyleInfo name="Assignment schedule" showFirstColumn="0" showLastColumn="0" showRowStripes="1" showColumnStripes="0"/>
  <extLst>
    <ext xmlns:x14="http://schemas.microsoft.com/office/spreadsheetml/2009/9/main" uri="{504A1905-F514-4f6f-8877-14C23A59335A}">
      <x14:table altText="Tareas" altTextSummary="Lista de asignaciones, cursos, instrucciones, fechas de inicio, fechas de vencimiento, barra de progresos y porcentaje de finalización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Assignment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8"/>
  <sheetViews>
    <sheetView showGridLines="0" tabSelected="1" zoomScaleNormal="100" zoomScaleSheetLayoutView="115" workbookViewId="0"/>
  </sheetViews>
  <sheetFormatPr baseColWidth="10" defaultColWidth="9.140625" defaultRowHeight="17.25" customHeight="1" x14ac:dyDescent="0.25"/>
  <cols>
    <col min="1" max="1" width="2.5703125" customWidth="1"/>
    <col min="2" max="2" width="33.42578125" customWidth="1"/>
    <col min="3" max="3" width="24.85546875" customWidth="1"/>
    <col min="4" max="4" width="22.42578125" customWidth="1"/>
    <col min="5" max="5" width="12.7109375" customWidth="1"/>
    <col min="6" max="6" width="14.42578125" bestFit="1" customWidth="1"/>
    <col min="7" max="7" width="13.28515625" customWidth="1"/>
    <col min="8" max="8" width="13.28515625" bestFit="1" customWidth="1"/>
    <col min="9" max="9" width="2.5703125" customWidth="1"/>
    <col min="10" max="10" width="3.7109375" customWidth="1"/>
  </cols>
  <sheetData>
    <row r="1" spans="2:8" s="1" customFormat="1" ht="44.25" customHeight="1" x14ac:dyDescent="0.45">
      <c r="B1" s="25" t="s">
        <v>30</v>
      </c>
      <c r="C1" s="3"/>
      <c r="D1" s="2"/>
      <c r="E1" s="2"/>
      <c r="F1" s="7" t="b">
        <v>1</v>
      </c>
      <c r="G1" s="2"/>
    </row>
    <row r="2" spans="2:8" s="1" customFormat="1" ht="30.75" customHeight="1" x14ac:dyDescent="0.3">
      <c r="B2" s="4"/>
      <c r="C2" s="3"/>
      <c r="D2" s="2"/>
      <c r="E2" s="2"/>
      <c r="F2" s="2"/>
      <c r="G2" s="2"/>
    </row>
    <row r="3" spans="2:8" ht="13.5" customHeight="1" x14ac:dyDescent="0.25"/>
    <row r="4" spans="2:8" ht="17.25" customHeight="1" x14ac:dyDescent="0.25">
      <c r="B4" s="26" t="s">
        <v>26</v>
      </c>
      <c r="C4" s="28">
        <v>2</v>
      </c>
      <c r="D4" s="28" t="s">
        <v>27</v>
      </c>
      <c r="E4" s="27"/>
      <c r="F4" s="5"/>
      <c r="G4" s="5"/>
      <c r="H4" s="5"/>
    </row>
    <row r="5" spans="2:8" ht="13.5" customHeight="1" x14ac:dyDescent="0.25"/>
    <row r="6" spans="2:8" ht="24" customHeight="1" x14ac:dyDescent="0.25">
      <c r="B6" s="11" t="s">
        <v>24</v>
      </c>
      <c r="C6" s="11" t="s">
        <v>1</v>
      </c>
      <c r="D6" s="11" t="s">
        <v>19</v>
      </c>
      <c r="E6" s="11" t="s">
        <v>23</v>
      </c>
      <c r="F6" s="11" t="s">
        <v>2</v>
      </c>
      <c r="G6" s="11" t="s">
        <v>3</v>
      </c>
      <c r="H6" s="11" t="s">
        <v>18</v>
      </c>
    </row>
    <row r="7" spans="2:8" ht="17.25" customHeight="1" x14ac:dyDescent="0.25">
      <c r="B7" s="21" t="s">
        <v>6</v>
      </c>
      <c r="C7" s="21" t="s">
        <v>0</v>
      </c>
      <c r="D7" s="21" t="s">
        <v>20</v>
      </c>
      <c r="E7" s="22">
        <v>40544</v>
      </c>
      <c r="F7" s="22">
        <f t="shared" ref="F7:F18" ca="1" si="0">TODAY()+(ROW(A1)*10)-25</f>
        <v>41406</v>
      </c>
      <c r="G7" s="23">
        <f>Tareas[[#This Row],[Porcentaje]]</f>
        <v>1</v>
      </c>
      <c r="H7" s="24">
        <v>1</v>
      </c>
    </row>
    <row r="8" spans="2:8" ht="17.25" customHeight="1" x14ac:dyDescent="0.25">
      <c r="B8" s="21" t="s">
        <v>7</v>
      </c>
      <c r="C8" s="21" t="s">
        <v>0</v>
      </c>
      <c r="D8" s="21" t="s">
        <v>21</v>
      </c>
      <c r="E8" s="22">
        <v>40545</v>
      </c>
      <c r="F8" s="22">
        <f t="shared" ca="1" si="0"/>
        <v>41416</v>
      </c>
      <c r="G8" s="23">
        <f>Tareas[[#This Row],[Porcentaje]]</f>
        <v>0.1</v>
      </c>
      <c r="H8" s="24">
        <v>0.1</v>
      </c>
    </row>
    <row r="9" spans="2:8" ht="17.25" customHeight="1" x14ac:dyDescent="0.25">
      <c r="B9" s="21" t="s">
        <v>8</v>
      </c>
      <c r="C9" s="21" t="s">
        <v>0</v>
      </c>
      <c r="D9" s="21" t="s">
        <v>21</v>
      </c>
      <c r="E9" s="22">
        <v>40546</v>
      </c>
      <c r="F9" s="22">
        <f t="shared" ca="1" si="0"/>
        <v>41426</v>
      </c>
      <c r="G9" s="23">
        <f>Tareas[[#This Row],[Porcentaje]]</f>
        <v>0.15</v>
      </c>
      <c r="H9" s="24">
        <v>0.15</v>
      </c>
    </row>
    <row r="10" spans="2:8" ht="17.25" customHeight="1" x14ac:dyDescent="0.25">
      <c r="B10" s="21" t="s">
        <v>9</v>
      </c>
      <c r="C10" s="21" t="s">
        <v>0</v>
      </c>
      <c r="D10" s="21" t="s">
        <v>22</v>
      </c>
      <c r="E10" s="22">
        <v>40547</v>
      </c>
      <c r="F10" s="22">
        <f t="shared" ca="1" si="0"/>
        <v>41436</v>
      </c>
      <c r="G10" s="23">
        <f>Tareas[[#This Row],[Porcentaje]]</f>
        <v>0.2</v>
      </c>
      <c r="H10" s="24">
        <v>0.2</v>
      </c>
    </row>
    <row r="11" spans="2:8" ht="17.25" customHeight="1" x14ac:dyDescent="0.25">
      <c r="B11" s="21" t="s">
        <v>10</v>
      </c>
      <c r="C11" s="21" t="s">
        <v>0</v>
      </c>
      <c r="D11" s="21" t="s">
        <v>20</v>
      </c>
      <c r="E11" s="22">
        <v>40548</v>
      </c>
      <c r="F11" s="22">
        <f t="shared" ca="1" si="0"/>
        <v>41446</v>
      </c>
      <c r="G11" s="23">
        <f>Tareas[[#This Row],[Porcentaje]]</f>
        <v>0.5</v>
      </c>
      <c r="H11" s="24">
        <v>0.5</v>
      </c>
    </row>
    <row r="12" spans="2:8" ht="17.25" customHeight="1" x14ac:dyDescent="0.25">
      <c r="B12" s="21" t="s">
        <v>11</v>
      </c>
      <c r="C12" s="21" t="s">
        <v>0</v>
      </c>
      <c r="D12" s="21" t="s">
        <v>21</v>
      </c>
      <c r="E12" s="22">
        <v>40549</v>
      </c>
      <c r="F12" s="22">
        <f t="shared" ca="1" si="0"/>
        <v>41456</v>
      </c>
      <c r="G12" s="23">
        <f>Tareas[[#This Row],[Porcentaje]]</f>
        <v>0.3</v>
      </c>
      <c r="H12" s="24">
        <v>0.3</v>
      </c>
    </row>
    <row r="13" spans="2:8" ht="17.25" customHeight="1" x14ac:dyDescent="0.25">
      <c r="B13" s="21" t="s">
        <v>12</v>
      </c>
      <c r="C13" s="21" t="s">
        <v>0</v>
      </c>
      <c r="D13" s="21" t="s">
        <v>22</v>
      </c>
      <c r="E13" s="22">
        <v>40550</v>
      </c>
      <c r="F13" s="22">
        <f t="shared" ca="1" si="0"/>
        <v>41466</v>
      </c>
      <c r="G13" s="23">
        <f>Tareas[[#This Row],[Porcentaje]]</f>
        <v>0.35</v>
      </c>
      <c r="H13" s="24">
        <v>0.35</v>
      </c>
    </row>
    <row r="14" spans="2:8" ht="17.25" customHeight="1" x14ac:dyDescent="0.25">
      <c r="B14" s="21" t="s">
        <v>13</v>
      </c>
      <c r="C14" s="21" t="s">
        <v>0</v>
      </c>
      <c r="D14" s="21" t="s">
        <v>25</v>
      </c>
      <c r="E14" s="22">
        <v>40551</v>
      </c>
      <c r="F14" s="22">
        <f t="shared" ca="1" si="0"/>
        <v>41476</v>
      </c>
      <c r="G14" s="23">
        <f>Tareas[[#This Row],[Porcentaje]]</f>
        <v>0.4</v>
      </c>
      <c r="H14" s="24">
        <v>0.4</v>
      </c>
    </row>
    <row r="15" spans="2:8" ht="17.25" customHeight="1" x14ac:dyDescent="0.25">
      <c r="B15" s="21" t="s">
        <v>14</v>
      </c>
      <c r="C15" s="21" t="s">
        <v>0</v>
      </c>
      <c r="D15" s="21" t="s">
        <v>20</v>
      </c>
      <c r="E15" s="22">
        <v>40552</v>
      </c>
      <c r="F15" s="22">
        <f t="shared" ca="1" si="0"/>
        <v>41486</v>
      </c>
      <c r="G15" s="23">
        <f>Tareas[[#This Row],[Porcentaje]]</f>
        <v>0.75</v>
      </c>
      <c r="H15" s="24">
        <v>0.75</v>
      </c>
    </row>
    <row r="16" spans="2:8" ht="17.25" customHeight="1" x14ac:dyDescent="0.25">
      <c r="B16" s="21" t="s">
        <v>15</v>
      </c>
      <c r="C16" s="21" t="s">
        <v>4</v>
      </c>
      <c r="D16" s="21" t="s">
        <v>25</v>
      </c>
      <c r="E16" s="22">
        <v>40553</v>
      </c>
      <c r="F16" s="22">
        <f t="shared" ca="1" si="0"/>
        <v>41496</v>
      </c>
      <c r="G16" s="23">
        <f>Tareas[[#This Row],[Porcentaje]]</f>
        <v>0.5</v>
      </c>
      <c r="H16" s="24">
        <v>0.5</v>
      </c>
    </row>
    <row r="17" spans="2:8" ht="17.25" customHeight="1" x14ac:dyDescent="0.25">
      <c r="B17" s="21" t="s">
        <v>16</v>
      </c>
      <c r="C17" s="21" t="s">
        <v>4</v>
      </c>
      <c r="D17" s="21" t="s">
        <v>22</v>
      </c>
      <c r="E17" s="22">
        <v>40554</v>
      </c>
      <c r="F17" s="22">
        <f t="shared" ca="1" si="0"/>
        <v>41506</v>
      </c>
      <c r="G17" s="23">
        <f>Tareas[[#This Row],[Porcentaje]]</f>
        <v>0.55000000000000004</v>
      </c>
      <c r="H17" s="24">
        <v>0.55000000000000004</v>
      </c>
    </row>
    <row r="18" spans="2:8" ht="17.25" customHeight="1" x14ac:dyDescent="0.25">
      <c r="B18" s="21" t="s">
        <v>17</v>
      </c>
      <c r="C18" s="21" t="s">
        <v>5</v>
      </c>
      <c r="D18" s="21" t="s">
        <v>20</v>
      </c>
      <c r="E18" s="22">
        <v>40555</v>
      </c>
      <c r="F18" s="22">
        <f t="shared" ca="1" si="0"/>
        <v>41516</v>
      </c>
      <c r="G18" s="23">
        <f>Tareas[[#This Row],[Porcentaje]]</f>
        <v>0.6</v>
      </c>
      <c r="H18" s="24">
        <v>0.6</v>
      </c>
    </row>
  </sheetData>
  <conditionalFormatting sqref="B7:H18">
    <cfRule type="expression" dxfId="16" priority="46" stopIfTrue="1">
      <formula>$G7=1</formula>
    </cfRule>
    <cfRule type="expression" dxfId="15" priority="47" stopIfTrue="1">
      <formula>(ReglaCasilla)*($F7&lt;=TODAY()+ComprobaciónFecha)*($F7&gt;=TODAY())</formula>
    </cfRule>
  </conditionalFormatting>
  <conditionalFormatting sqref="G7:G18">
    <cfRule type="dataBar" priority="58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59">
      <colorScale>
        <cfvo type="percent" val="5"/>
        <cfvo type="percent" val="40"/>
        <cfvo type="percent" val="75"/>
        <color theme="7"/>
        <color theme="5"/>
        <color theme="6"/>
      </colorScale>
    </cfRule>
  </conditionalFormatting>
  <dataValidations xWindow="428" yWindow="285" count="2">
    <dataValidation type="list" allowBlank="1" showInputMessage="1" promptTitle="Periodo resaltado" prompt="Seleccione el intervalo de resaltado de vencimiento de su asignación." sqref="D4">
      <formula1>"DÍAS,SEMANAS,MESES"</formula1>
    </dataValidation>
    <dataValidation type="list" allowBlank="1" showInputMessage="1" promptTitle="Intervalo de resaltado" prompt="Seleccione el valor de intervalo de resaltado de vencimiento de su asignación." sqref="C4">
      <formula1>"1,2,3,4,5,6,7,8,9,10,11,12,13,14,15,16,17,18,19,20,21,22,23,24,25,26,27,28,29,30"</formula1>
    </dataValidation>
  </dataValidations>
  <printOptions horizontalCentered="1"/>
  <pageMargins left="0.25" right="0.25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Resaltado de tarea">
              <controlPr defaultSize="0" autoFill="0" autoLine="0" autoPict="0" altText="Regla de casilla de verificación_x000d__x000a__x000d__x000a_Si la casilla está activada, la regla está activa. Si está desactivada, la regla está inactiva.">
                <anchor moveWithCells="1">
                  <from>
                    <xdr:col>1</xdr:col>
                    <xdr:colOff>0</xdr:colOff>
                    <xdr:row>3</xdr:row>
                    <xdr:rowOff>9525</xdr:rowOff>
                  </from>
                  <to>
                    <xdr:col>1</xdr:col>
                    <xdr:colOff>238125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G7:G18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M22"/>
  <sheetViews>
    <sheetView showGridLines="0" zoomScaleNormal="100" workbookViewId="0"/>
  </sheetViews>
  <sheetFormatPr baseColWidth="10" defaultColWidth="9.140625" defaultRowHeight="15" customHeight="1" x14ac:dyDescent="0.25"/>
  <cols>
    <col min="1" max="1" width="2.5703125" style="14" customWidth="1"/>
    <col min="2" max="2" width="19" style="8" customWidth="1"/>
    <col min="3" max="3" width="23.28515625" style="20" customWidth="1"/>
    <col min="4" max="4" width="20.5703125" style="19" customWidth="1"/>
    <col min="5" max="5" width="16.28515625" style="18" customWidth="1"/>
    <col min="6" max="6" width="18" style="18" customWidth="1"/>
    <col min="7" max="7" width="13.85546875" style="18" customWidth="1"/>
    <col min="8" max="8" width="2.5703125" customWidth="1"/>
    <col min="9" max="13" width="10.5703125" customWidth="1"/>
  </cols>
  <sheetData>
    <row r="1" spans="1:13" s="1" customFormat="1" ht="44.25" customHeight="1" x14ac:dyDescent="0.45">
      <c r="A1" s="15"/>
      <c r="B1" s="25" t="s">
        <v>29</v>
      </c>
      <c r="C1" s="9"/>
      <c r="D1" s="17"/>
      <c r="E1" s="17"/>
      <c r="F1" s="17"/>
      <c r="G1" s="10"/>
      <c r="H1" s="2"/>
      <c r="I1" s="2"/>
      <c r="J1" s="2"/>
      <c r="K1" s="2"/>
      <c r="L1" s="2"/>
      <c r="M1" s="2"/>
    </row>
    <row r="2" spans="1:13" s="1" customFormat="1" ht="48" customHeight="1" x14ac:dyDescent="0.3">
      <c r="A2" s="15"/>
      <c r="B2" s="4"/>
      <c r="C2" s="9"/>
      <c r="D2" s="17"/>
      <c r="E2" s="17"/>
      <c r="F2" s="17"/>
      <c r="G2" s="10"/>
      <c r="H2" s="6"/>
      <c r="I2" s="6"/>
      <c r="J2" s="2"/>
      <c r="K2" s="2"/>
      <c r="L2" s="2"/>
      <c r="M2" s="2"/>
    </row>
    <row r="3" spans="1:13" ht="15" customHeight="1" x14ac:dyDescent="0.25">
      <c r="A3" s="16"/>
    </row>
    <row r="4" spans="1:13" ht="24" x14ac:dyDescent="0.25">
      <c r="A4" s="12"/>
      <c r="B4" s="13" t="s">
        <v>19</v>
      </c>
      <c r="C4" s="29" t="s">
        <v>1</v>
      </c>
      <c r="D4" s="29" t="s">
        <v>24</v>
      </c>
      <c r="E4" s="29" t="s">
        <v>23</v>
      </c>
      <c r="F4" s="29" t="s">
        <v>2</v>
      </c>
      <c r="G4" s="29" t="s">
        <v>3</v>
      </c>
    </row>
    <row r="5" spans="1:13" ht="17.25" x14ac:dyDescent="0.25">
      <c r="B5" s="33" t="s">
        <v>20</v>
      </c>
      <c r="C5" s="33" t="s">
        <v>0</v>
      </c>
      <c r="D5" s="32" t="s">
        <v>6</v>
      </c>
      <c r="E5" s="30">
        <v>40544</v>
      </c>
      <c r="F5" s="30">
        <v>41406</v>
      </c>
      <c r="G5" s="31">
        <v>1</v>
      </c>
    </row>
    <row r="6" spans="1:13" ht="17.25" x14ac:dyDescent="0.25">
      <c r="B6" s="33"/>
      <c r="C6" s="34"/>
      <c r="D6" s="32" t="s">
        <v>10</v>
      </c>
      <c r="E6" s="30">
        <v>40548</v>
      </c>
      <c r="F6" s="30">
        <v>41446</v>
      </c>
      <c r="G6" s="31">
        <v>0.5</v>
      </c>
    </row>
    <row r="7" spans="1:13" ht="17.25" x14ac:dyDescent="0.25">
      <c r="B7" s="33"/>
      <c r="C7" s="34"/>
      <c r="D7" s="32" t="s">
        <v>14</v>
      </c>
      <c r="E7" s="30">
        <v>40552</v>
      </c>
      <c r="F7" s="30">
        <v>41486</v>
      </c>
      <c r="G7" s="31">
        <v>0.75</v>
      </c>
    </row>
    <row r="8" spans="1:13" ht="17.25" x14ac:dyDescent="0.25">
      <c r="B8" s="33"/>
      <c r="C8" s="32" t="s">
        <v>5</v>
      </c>
      <c r="D8" s="32" t="s">
        <v>17</v>
      </c>
      <c r="E8" s="30">
        <v>40555</v>
      </c>
      <c r="F8" s="30">
        <v>41516</v>
      </c>
      <c r="G8" s="31">
        <v>0.6</v>
      </c>
    </row>
    <row r="9" spans="1:13" ht="17.25" x14ac:dyDescent="0.25">
      <c r="B9" s="33" t="s">
        <v>21</v>
      </c>
      <c r="C9" s="33" t="s">
        <v>0</v>
      </c>
      <c r="D9" s="32" t="s">
        <v>7</v>
      </c>
      <c r="E9" s="30">
        <v>40545</v>
      </c>
      <c r="F9" s="30">
        <v>41416</v>
      </c>
      <c r="G9" s="31">
        <v>0.1</v>
      </c>
    </row>
    <row r="10" spans="1:13" ht="17.25" x14ac:dyDescent="0.25">
      <c r="B10" s="33"/>
      <c r="C10" s="34"/>
      <c r="D10" s="32" t="s">
        <v>8</v>
      </c>
      <c r="E10" s="30">
        <v>40546</v>
      </c>
      <c r="F10" s="30">
        <v>41426</v>
      </c>
      <c r="G10" s="31">
        <v>0.15</v>
      </c>
    </row>
    <row r="11" spans="1:13" ht="17.25" x14ac:dyDescent="0.25">
      <c r="B11" s="33"/>
      <c r="C11" s="34"/>
      <c r="D11" s="32" t="s">
        <v>11</v>
      </c>
      <c r="E11" s="30">
        <v>40549</v>
      </c>
      <c r="F11" s="30">
        <v>41456</v>
      </c>
      <c r="G11" s="31">
        <v>0.3</v>
      </c>
    </row>
    <row r="12" spans="1:13" ht="17.25" x14ac:dyDescent="0.25">
      <c r="B12" s="33" t="s">
        <v>22</v>
      </c>
      <c r="C12" s="34" t="s">
        <v>0</v>
      </c>
      <c r="D12" s="32" t="s">
        <v>9</v>
      </c>
      <c r="E12" s="30">
        <v>40547</v>
      </c>
      <c r="F12" s="30">
        <v>41436</v>
      </c>
      <c r="G12" s="31">
        <v>0.2</v>
      </c>
    </row>
    <row r="13" spans="1:13" ht="17.25" x14ac:dyDescent="0.25">
      <c r="B13" s="33"/>
      <c r="C13" s="34"/>
      <c r="D13" s="32" t="s">
        <v>12</v>
      </c>
      <c r="E13" s="30">
        <v>40550</v>
      </c>
      <c r="F13" s="30">
        <v>41466</v>
      </c>
      <c r="G13" s="31">
        <v>0.35</v>
      </c>
    </row>
    <row r="14" spans="1:13" ht="17.25" x14ac:dyDescent="0.25">
      <c r="B14" s="33"/>
      <c r="C14" s="32" t="s">
        <v>4</v>
      </c>
      <c r="D14" s="32" t="s">
        <v>16</v>
      </c>
      <c r="E14" s="30">
        <v>40554</v>
      </c>
      <c r="F14" s="30">
        <v>41506</v>
      </c>
      <c r="G14" s="31">
        <v>0.55000000000000004</v>
      </c>
    </row>
    <row r="15" spans="1:13" ht="17.25" x14ac:dyDescent="0.25">
      <c r="B15" s="33" t="s">
        <v>25</v>
      </c>
      <c r="C15" s="32" t="s">
        <v>0</v>
      </c>
      <c r="D15" s="32" t="s">
        <v>13</v>
      </c>
      <c r="E15" s="30">
        <v>40551</v>
      </c>
      <c r="F15" s="30">
        <v>41476</v>
      </c>
      <c r="G15" s="31">
        <v>0.4</v>
      </c>
    </row>
    <row r="16" spans="1:13" ht="17.25" x14ac:dyDescent="0.25">
      <c r="B16" s="33"/>
      <c r="C16" s="32" t="s">
        <v>4</v>
      </c>
      <c r="D16" s="32" t="s">
        <v>15</v>
      </c>
      <c r="E16" s="30">
        <v>40553</v>
      </c>
      <c r="F16" s="30">
        <v>41496</v>
      </c>
      <c r="G16" s="31">
        <v>0.5</v>
      </c>
    </row>
    <row r="17" spans="2:7" ht="17.25" x14ac:dyDescent="0.25">
      <c r="B17"/>
      <c r="C17"/>
      <c r="D17"/>
      <c r="E17"/>
      <c r="F17"/>
      <c r="G17"/>
    </row>
    <row r="18" spans="2:7" ht="17.25" x14ac:dyDescent="0.25">
      <c r="B18"/>
      <c r="C18"/>
      <c r="D18"/>
      <c r="E18"/>
      <c r="F18"/>
      <c r="G18"/>
    </row>
    <row r="19" spans="2:7" ht="17.25" x14ac:dyDescent="0.25">
      <c r="B19"/>
      <c r="C19"/>
      <c r="D19"/>
      <c r="E19"/>
      <c r="F19"/>
      <c r="G19"/>
    </row>
    <row r="22" spans="2:7" ht="15" customHeight="1" x14ac:dyDescent="0.25">
      <c r="F22" s="18" t="s">
        <v>28</v>
      </c>
    </row>
  </sheetData>
  <mergeCells count="6">
    <mergeCell ref="B5:B8"/>
    <mergeCell ref="B9:B11"/>
    <mergeCell ref="B12:B14"/>
    <mergeCell ref="B15:B16"/>
    <mergeCell ref="C5:C7"/>
    <mergeCell ref="C9:C13"/>
  </mergeCells>
  <printOptions horizontalCentered="1"/>
  <pageMargins left="0.25" right="0.25" top="0.75" bottom="0.75" header="0.3" footer="0.3"/>
  <pageSetup scale="93" fitToHeight="0" orientation="landscape" horizontalDpi="120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2958f784-0ef9-4616-b22d-512a8cad1f0d" xsi:nil="true"/>
    <AssetExpire xmlns="2958f784-0ef9-4616-b22d-512a8cad1f0d">2029-01-01T08:00:00+00:00</AssetExpire>
    <CampaignTagsTaxHTField0 xmlns="2958f784-0ef9-4616-b22d-512a8cad1f0d">
      <Terms xmlns="http://schemas.microsoft.com/office/infopath/2007/PartnerControls"/>
    </CampaignTagsTaxHTField0>
    <IntlLangReviewDate xmlns="2958f784-0ef9-4616-b22d-512a8cad1f0d" xsi:nil="true"/>
    <TPFriendlyName xmlns="2958f784-0ef9-4616-b22d-512a8cad1f0d" xsi:nil="true"/>
    <IntlLangReview xmlns="2958f784-0ef9-4616-b22d-512a8cad1f0d">false</IntlLangReview>
    <LocLastLocAttemptVersionLookup xmlns="2958f784-0ef9-4616-b22d-512a8cad1f0d">343463</LocLastLocAttemptVersionLookup>
    <PolicheckWords xmlns="2958f784-0ef9-4616-b22d-512a8cad1f0d" xsi:nil="true"/>
    <SubmitterId xmlns="2958f784-0ef9-4616-b22d-512a8cad1f0d" xsi:nil="true"/>
    <AcquiredFrom xmlns="2958f784-0ef9-4616-b22d-512a8cad1f0d">Internal MS</AcquiredFrom>
    <EditorialStatus xmlns="2958f784-0ef9-4616-b22d-512a8cad1f0d">Complete</EditorialStatus>
    <Markets xmlns="2958f784-0ef9-4616-b22d-512a8cad1f0d"/>
    <OriginAsset xmlns="2958f784-0ef9-4616-b22d-512a8cad1f0d" xsi:nil="true"/>
    <AssetStart xmlns="2958f784-0ef9-4616-b22d-512a8cad1f0d">2012-12-25T02:11:00+00:00</AssetStart>
    <FriendlyTitle xmlns="2958f784-0ef9-4616-b22d-512a8cad1f0d" xsi:nil="true"/>
    <MarketSpecific xmlns="2958f784-0ef9-4616-b22d-512a8cad1f0d">false</MarketSpecific>
    <TPNamespace xmlns="2958f784-0ef9-4616-b22d-512a8cad1f0d" xsi:nil="true"/>
    <PublishStatusLookup xmlns="2958f784-0ef9-4616-b22d-512a8cad1f0d">
      <Value>715451</Value>
    </PublishStatusLookup>
    <APAuthor xmlns="2958f784-0ef9-4616-b22d-512a8cad1f0d">
      <UserInfo>
        <DisplayName>System Account</DisplayName>
        <AccountId>1073741823</AccountId>
        <AccountType/>
      </UserInfo>
    </APAuthor>
    <TPCommandLine xmlns="2958f784-0ef9-4616-b22d-512a8cad1f0d" xsi:nil="true"/>
    <IntlLangReviewer xmlns="2958f784-0ef9-4616-b22d-512a8cad1f0d" xsi:nil="true"/>
    <OpenTemplate xmlns="2958f784-0ef9-4616-b22d-512a8cad1f0d">true</OpenTemplate>
    <CSXSubmissionDate xmlns="2958f784-0ef9-4616-b22d-512a8cad1f0d" xsi:nil="true"/>
    <TaxCatchAll xmlns="2958f784-0ef9-4616-b22d-512a8cad1f0d"/>
    <Manager xmlns="2958f784-0ef9-4616-b22d-512a8cad1f0d" xsi:nil="true"/>
    <NumericId xmlns="2958f784-0ef9-4616-b22d-512a8cad1f0d" xsi:nil="true"/>
    <ParentAssetId xmlns="2958f784-0ef9-4616-b22d-512a8cad1f0d" xsi:nil="true"/>
    <OriginalSourceMarket xmlns="2958f784-0ef9-4616-b22d-512a8cad1f0d">english</OriginalSourceMarket>
    <ApprovalStatus xmlns="2958f784-0ef9-4616-b22d-512a8cad1f0d">InProgress</ApprovalStatus>
    <TPComponent xmlns="2958f784-0ef9-4616-b22d-512a8cad1f0d" xsi:nil="true"/>
    <EditorialTags xmlns="2958f784-0ef9-4616-b22d-512a8cad1f0d" xsi:nil="true"/>
    <TPExecutable xmlns="2958f784-0ef9-4616-b22d-512a8cad1f0d" xsi:nil="true"/>
    <TPLaunchHelpLink xmlns="2958f784-0ef9-4616-b22d-512a8cad1f0d" xsi:nil="true"/>
    <LocComments xmlns="2958f784-0ef9-4616-b22d-512a8cad1f0d" xsi:nil="true"/>
    <LocRecommendedHandoff xmlns="2958f784-0ef9-4616-b22d-512a8cad1f0d" xsi:nil="true"/>
    <SourceTitle xmlns="2958f784-0ef9-4616-b22d-512a8cad1f0d" xsi:nil="true"/>
    <CSXUpdate xmlns="2958f784-0ef9-4616-b22d-512a8cad1f0d">false</CSXUpdate>
    <IntlLocPriority xmlns="2958f784-0ef9-4616-b22d-512a8cad1f0d" xsi:nil="true"/>
    <UAProjectedTotalWords xmlns="2958f784-0ef9-4616-b22d-512a8cad1f0d" xsi:nil="true"/>
    <AssetType xmlns="2958f784-0ef9-4616-b22d-512a8cad1f0d">TP</AssetType>
    <MachineTranslated xmlns="2958f784-0ef9-4616-b22d-512a8cad1f0d">false</MachineTranslated>
    <OutputCachingOn xmlns="2958f784-0ef9-4616-b22d-512a8cad1f0d">true</OutputCachingOn>
    <TemplateStatus xmlns="2958f784-0ef9-4616-b22d-512a8cad1f0d">Complete</TemplateStatus>
    <IsSearchable xmlns="2958f784-0ef9-4616-b22d-512a8cad1f0d">true</IsSearchable>
    <ContentItem xmlns="2958f784-0ef9-4616-b22d-512a8cad1f0d" xsi:nil="true"/>
    <HandoffToMSDN xmlns="2958f784-0ef9-4616-b22d-512a8cad1f0d" xsi:nil="true"/>
    <ShowIn xmlns="2958f784-0ef9-4616-b22d-512a8cad1f0d">Show everywhere</ShowIn>
    <ThumbnailAssetId xmlns="2958f784-0ef9-4616-b22d-512a8cad1f0d" xsi:nil="true"/>
    <UALocComments xmlns="2958f784-0ef9-4616-b22d-512a8cad1f0d" xsi:nil="true"/>
    <UALocRecommendation xmlns="2958f784-0ef9-4616-b22d-512a8cad1f0d">Localize</UALocRecommendation>
    <LastModifiedDateTime xmlns="2958f784-0ef9-4616-b22d-512a8cad1f0d" xsi:nil="true"/>
    <LegacyData xmlns="2958f784-0ef9-4616-b22d-512a8cad1f0d" xsi:nil="true"/>
    <LocManualTestRequired xmlns="2958f784-0ef9-4616-b22d-512a8cad1f0d">false</LocManualTestRequired>
    <LocMarketGroupTiers2 xmlns="2958f784-0ef9-4616-b22d-512a8cad1f0d" xsi:nil="true"/>
    <ClipArtFilename xmlns="2958f784-0ef9-4616-b22d-512a8cad1f0d" xsi:nil="true"/>
    <TPApplication xmlns="2958f784-0ef9-4616-b22d-512a8cad1f0d" xsi:nil="true"/>
    <CSXHash xmlns="2958f784-0ef9-4616-b22d-512a8cad1f0d" xsi:nil="true"/>
    <DirectSourceMarket xmlns="2958f784-0ef9-4616-b22d-512a8cad1f0d">english</DirectSourceMarket>
    <PrimaryImageGen xmlns="2958f784-0ef9-4616-b22d-512a8cad1f0d">true</PrimaryImageGen>
    <PlannedPubDate xmlns="2958f784-0ef9-4616-b22d-512a8cad1f0d" xsi:nil="true"/>
    <CSXSubmissionMarket xmlns="2958f784-0ef9-4616-b22d-512a8cad1f0d" xsi:nil="true"/>
    <Downloads xmlns="2958f784-0ef9-4616-b22d-512a8cad1f0d">0</Downloads>
    <ArtSampleDocs xmlns="2958f784-0ef9-4616-b22d-512a8cad1f0d" xsi:nil="true"/>
    <TrustLevel xmlns="2958f784-0ef9-4616-b22d-512a8cad1f0d">1 Microsoft Managed Content</TrustLevel>
    <BlockPublish xmlns="2958f784-0ef9-4616-b22d-512a8cad1f0d">false</BlockPublish>
    <TPLaunchHelpLinkType xmlns="2958f784-0ef9-4616-b22d-512a8cad1f0d">Template</TPLaunchHelpLinkType>
    <LocalizationTagsTaxHTField0 xmlns="2958f784-0ef9-4616-b22d-512a8cad1f0d">
      <Terms xmlns="http://schemas.microsoft.com/office/infopath/2007/PartnerControls"/>
    </LocalizationTagsTaxHTField0>
    <BusinessGroup xmlns="2958f784-0ef9-4616-b22d-512a8cad1f0d" xsi:nil="true"/>
    <Providers xmlns="2958f784-0ef9-4616-b22d-512a8cad1f0d" xsi:nil="true"/>
    <TemplateTemplateType xmlns="2958f784-0ef9-4616-b22d-512a8cad1f0d">Excel Spreadsheet Template</TemplateTemplateType>
    <TimesCloned xmlns="2958f784-0ef9-4616-b22d-512a8cad1f0d" xsi:nil="true"/>
    <TPAppVersion xmlns="2958f784-0ef9-4616-b22d-512a8cad1f0d" xsi:nil="true"/>
    <VoteCount xmlns="2958f784-0ef9-4616-b22d-512a8cad1f0d" xsi:nil="true"/>
    <AverageRating xmlns="2958f784-0ef9-4616-b22d-512a8cad1f0d" xsi:nil="true"/>
    <FeatureTagsTaxHTField0 xmlns="2958f784-0ef9-4616-b22d-512a8cad1f0d">
      <Terms xmlns="http://schemas.microsoft.com/office/infopath/2007/PartnerControls"/>
    </FeatureTagsTaxHTField0>
    <Provider xmlns="2958f784-0ef9-4616-b22d-512a8cad1f0d" xsi:nil="true"/>
    <UACurrentWords xmlns="2958f784-0ef9-4616-b22d-512a8cad1f0d" xsi:nil="true"/>
    <AssetId xmlns="2958f784-0ef9-4616-b22d-512a8cad1f0d">TP103987056</AssetId>
    <TPClientViewer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TPInstallLocation xmlns="2958f784-0ef9-4616-b22d-512a8cad1f0d" xsi:nil="true"/>
    <OOCacheId xmlns="2958f784-0ef9-4616-b22d-512a8cad1f0d" xsi:nil="true"/>
    <IsDeleted xmlns="2958f784-0ef9-4616-b22d-512a8cad1f0d">false</IsDeleted>
    <PublishTargets xmlns="2958f784-0ef9-4616-b22d-512a8cad1f0d">OfficeOnlineVNext</PublishTargets>
    <ApprovalLog xmlns="2958f784-0ef9-4616-b22d-512a8cad1f0d" xsi:nil="true"/>
    <BugNumber xmlns="2958f784-0ef9-4616-b22d-512a8cad1f0d" xsi:nil="true"/>
    <CrawlForDependencies xmlns="2958f784-0ef9-4616-b22d-512a8cad1f0d">false</CrawlForDependencies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Milestone xmlns="2958f784-0ef9-4616-b22d-512a8cad1f0d" xsi:nil="true"/>
    <OriginalRelease xmlns="2958f784-0ef9-4616-b22d-512a8cad1f0d">15</OriginalRelease>
    <RecommendationsModifier xmlns="2958f784-0ef9-4616-b22d-512a8cad1f0d" xsi:nil="true"/>
    <ScenarioTagsTaxHTField0 xmlns="2958f784-0ef9-4616-b22d-512a8cad1f0d">
      <Terms xmlns="http://schemas.microsoft.com/office/infopath/2007/PartnerControls"/>
    </ScenarioTagsTaxHTField0>
    <UANotes xmlns="2958f784-0ef9-4616-b22d-512a8cad1f0d" xsi:nil="true"/>
    <Description0 xmlns="fb5acd76-e9f3-4601-9d69-91f53ab96ae6" xsi:nil="true"/>
    <Component xmlns="fb5acd76-e9f3-4601-9d69-91f53ab96a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3F5450D-D1CE-4CEF-B8E3-4D15598A6C39}"/>
</file>

<file path=customXml/itemProps2.xml><?xml version="1.0" encoding="utf-8"?>
<ds:datastoreItem xmlns:ds="http://schemas.openxmlformats.org/officeDocument/2006/customXml" ds:itemID="{FD19BE25-EDD8-49AD-B788-C31B73D8A0B6}"/>
</file>

<file path=customXml/itemProps3.xml><?xml version="1.0" encoding="utf-8"?>
<ds:datastoreItem xmlns:ds="http://schemas.openxmlformats.org/officeDocument/2006/customXml" ds:itemID="{036EB8B3-A0C5-4714-A7DC-50B0F64623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Programación tareas</vt:lpstr>
      <vt:lpstr>Detalles de la tarea</vt:lpstr>
      <vt:lpstr>'Detalles de la tarea'!Área_de_impresión</vt:lpstr>
      <vt:lpstr>ReglaCasilla</vt:lpstr>
      <vt:lpstr>'Detalles de la tarea'!Títulos_a_imprimir</vt:lpstr>
      <vt:lpstr>'Programación tareas'!Títulos_a_imprimir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ENU</dc:creator>
  <cp:lastModifiedBy>ESN</cp:lastModifiedBy>
  <dcterms:created xsi:type="dcterms:W3CDTF">2012-12-19T21:21:43Z</dcterms:created>
  <dcterms:modified xsi:type="dcterms:W3CDTF">2013-05-27T11:51:01Z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