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-135" windowWidth="11250" windowHeight="8355" tabRatio="666"/>
  </bookViews>
  <sheets>
    <sheet name="Resumen" sheetId="1" r:id="rId1"/>
    <sheet name="Clase 1" sheetId="2" r:id="rId2"/>
    <sheet name="Clase 2" sheetId="3" r:id="rId3"/>
    <sheet name="Clase 3" sheetId="4" r:id="rId4"/>
    <sheet name="Clase 4" sheetId="5" r:id="rId5"/>
    <sheet name="Clase 5" sheetId="6" r:id="rId6"/>
    <sheet name="Clase 6" sheetId="7" r:id="rId7"/>
    <sheet name="Clase 7" sheetId="8" r:id="rId8"/>
    <sheet name="Tabla de calificaciones" sheetId="9" r:id="rId9"/>
  </sheets>
  <definedNames>
    <definedName name="_xlnm.Print_Area" localSheetId="1">'Clase 1'!$A$1:$M$38</definedName>
    <definedName name="_xlnm.Print_Area" localSheetId="2">'Clase 2'!$A$1:$M$38</definedName>
    <definedName name="_xlnm.Print_Area" localSheetId="3">'Clase 3'!$A$1:$M$38</definedName>
    <definedName name="_xlnm.Print_Area" localSheetId="4">'Clase 4'!$A$1:$M$38</definedName>
    <definedName name="_xlnm.Print_Area" localSheetId="5">'Clase 5'!$A$1:$M$38</definedName>
    <definedName name="_xlnm.Print_Area" localSheetId="6">'Clase 6'!$A$1:$M$38</definedName>
    <definedName name="_xlnm.Print_Area" localSheetId="7">'Clase 7'!$A$1:$M$38</definedName>
    <definedName name="_xlnm.Print_Area" localSheetId="0">Resumen!$A$1:$N$42</definedName>
    <definedName name="_xlnm.Print_Area" localSheetId="8">'Tabla de calificaciones'!$A$1:$V$41</definedName>
  </definedNames>
  <calcPr calcId="145621"/>
</workbook>
</file>

<file path=xl/calcChain.xml><?xml version="1.0" encoding="utf-8"?>
<calcChain xmlns="http://schemas.openxmlformats.org/spreadsheetml/2006/main">
  <c r="C35" i="8" l="1"/>
  <c r="D35" i="8"/>
  <c r="E35" i="8"/>
  <c r="F35" i="8"/>
  <c r="G35" i="8"/>
  <c r="H35" i="8"/>
  <c r="C34" i="8"/>
  <c r="D36" i="8"/>
  <c r="H34" i="8"/>
  <c r="G34" i="8"/>
  <c r="F34" i="8"/>
  <c r="E34" i="8"/>
  <c r="D34" i="8"/>
  <c r="H4" i="8"/>
  <c r="H3" i="8"/>
  <c r="B2" i="8"/>
  <c r="C35" i="7"/>
  <c r="D35" i="7"/>
  <c r="E36" i="7" s="1"/>
  <c r="E35" i="7"/>
  <c r="F35" i="7"/>
  <c r="G35" i="7"/>
  <c r="H35" i="7"/>
  <c r="D36" i="7"/>
  <c r="H34" i="7"/>
  <c r="G34" i="7"/>
  <c r="F34" i="7"/>
  <c r="E34" i="7"/>
  <c r="D34" i="7"/>
  <c r="C34" i="7"/>
  <c r="H4" i="7" s="1"/>
  <c r="H3" i="7"/>
  <c r="B2" i="7"/>
  <c r="C35" i="6"/>
  <c r="D35" i="6"/>
  <c r="E35" i="6"/>
  <c r="F35" i="6"/>
  <c r="G35" i="6"/>
  <c r="H35" i="6"/>
  <c r="D36" i="6"/>
  <c r="H34" i="6"/>
  <c r="G34" i="6"/>
  <c r="F34" i="6"/>
  <c r="E34" i="6"/>
  <c r="D34" i="6"/>
  <c r="C34" i="6"/>
  <c r="H4" i="6" s="1"/>
  <c r="H3" i="6"/>
  <c r="B2" i="6"/>
  <c r="C35" i="5"/>
  <c r="D35" i="5"/>
  <c r="E35" i="5"/>
  <c r="F35" i="5"/>
  <c r="G35" i="5"/>
  <c r="H35" i="5"/>
  <c r="D36" i="5"/>
  <c r="H34" i="5"/>
  <c r="G34" i="5"/>
  <c r="F34" i="5"/>
  <c r="E34" i="5"/>
  <c r="D34" i="5"/>
  <c r="C34" i="5"/>
  <c r="H4" i="5" s="1"/>
  <c r="B2" i="5"/>
  <c r="C35" i="4"/>
  <c r="D35" i="4"/>
  <c r="D36" i="4" s="1"/>
  <c r="D7" i="1" s="1"/>
  <c r="E35" i="4"/>
  <c r="F35" i="4"/>
  <c r="G35" i="4"/>
  <c r="H35" i="4"/>
  <c r="H34" i="4"/>
  <c r="G34" i="4"/>
  <c r="F34" i="4"/>
  <c r="E34" i="4"/>
  <c r="D34" i="4"/>
  <c r="C34" i="4"/>
  <c r="H4" i="4"/>
  <c r="B2" i="4"/>
  <c r="C35" i="3"/>
  <c r="D35" i="3"/>
  <c r="D36" i="3" s="1"/>
  <c r="D6" i="1" s="1"/>
  <c r="E35" i="3"/>
  <c r="F35" i="3"/>
  <c r="G35" i="3"/>
  <c r="H35" i="3"/>
  <c r="H34" i="3"/>
  <c r="G34" i="3"/>
  <c r="F34" i="3"/>
  <c r="E34" i="3"/>
  <c r="D34" i="3"/>
  <c r="C34" i="3"/>
  <c r="H4" i="3"/>
  <c r="B2" i="3"/>
  <c r="C35" i="2"/>
  <c r="D35" i="2"/>
  <c r="E35" i="2"/>
  <c r="F35" i="2"/>
  <c r="G35" i="2"/>
  <c r="H35" i="2"/>
  <c r="C34" i="2"/>
  <c r="D34" i="2"/>
  <c r="E34" i="2"/>
  <c r="F34" i="2"/>
  <c r="D36" i="2" s="1"/>
  <c r="D5" i="1" s="1"/>
  <c r="G34" i="2"/>
  <c r="H34" i="2"/>
  <c r="H4" i="2"/>
  <c r="B2" i="2"/>
  <c r="D8" i="1"/>
  <c r="F8" i="1" s="1"/>
  <c r="G8" i="1" s="1"/>
  <c r="D9" i="1"/>
  <c r="F9" i="1"/>
  <c r="G9" i="1" s="1"/>
  <c r="D10" i="1"/>
  <c r="F10" i="1" s="1"/>
  <c r="G10" i="1" s="1"/>
  <c r="D11" i="1"/>
  <c r="F11" i="1"/>
  <c r="G11" i="1" s="1"/>
  <c r="C12" i="1"/>
  <c r="E11" i="1"/>
  <c r="E10" i="1"/>
  <c r="E9" i="1"/>
  <c r="E8" i="1"/>
  <c r="E5" i="1" l="1"/>
  <c r="D12" i="1"/>
  <c r="E12" i="1" s="1"/>
  <c r="F5" i="1"/>
  <c r="F6" i="1"/>
  <c r="G6" i="1" s="1"/>
  <c r="E6" i="1"/>
  <c r="E7" i="1"/>
  <c r="F7" i="1"/>
  <c r="G7" i="1" s="1"/>
  <c r="H3" i="2"/>
  <c r="H3" i="3"/>
  <c r="H3" i="4"/>
  <c r="G5" i="1" l="1"/>
  <c r="G12" i="1" s="1"/>
  <c r="F12" i="1"/>
</calcChain>
</file>

<file path=xl/sharedStrings.xml><?xml version="1.0" encoding="utf-8"?>
<sst xmlns="http://schemas.openxmlformats.org/spreadsheetml/2006/main" count="162" uniqueCount="51">
  <si>
    <t>Nombre del colegio</t>
  </si>
  <si>
    <t>  Su nombre:</t>
  </si>
  <si>
    <t> Semestre y año:</t>
  </si>
  <si>
    <t>Clases</t>
  </si>
  <si>
    <t>Créditos</t>
  </si>
  <si>
    <t>Porcentaje actual</t>
  </si>
  <si>
    <t>Calificación</t>
  </si>
  <si>
    <t>Nota media</t>
  </si>
  <si>
    <t>Nota media ponderada</t>
  </si>
  <si>
    <t>Clase 1</t>
  </si>
  <si>
    <t>Clase 2</t>
  </si>
  <si>
    <t>Clase 3</t>
  </si>
  <si>
    <t>Clase 4</t>
  </si>
  <si>
    <t>Clase 5</t>
  </si>
  <si>
    <t>Clase 6</t>
  </si>
  <si>
    <t>Clase 7</t>
  </si>
  <si>
    <t>Totales</t>
  </si>
  <si>
    <t>Profesor:</t>
  </si>
  <si>
    <t>Porcentaje del número máximo de puntos</t>
  </si>
  <si>
    <t>Correo electrónico:</t>
  </si>
  <si>
    <t>Calificación actual</t>
  </si>
  <si>
    <t>Asignaciones</t>
  </si>
  <si>
    <t>Trabajos en casa</t>
  </si>
  <si>
    <t>Redacciones</t>
  </si>
  <si>
    <t>Cuestionarios</t>
  </si>
  <si>
    <t>Proyectos</t>
  </si>
  <si>
    <t>Evaluación parcial</t>
  </si>
  <si>
    <t>Examen final</t>
  </si>
  <si>
    <t>Relevancia</t>
  </si>
  <si>
    <t>Primer trabajo en casa</t>
  </si>
  <si>
    <t>Trabajo sobre la II Guerra Mundial</t>
  </si>
  <si>
    <t>Total de puntos</t>
  </si>
  <si>
    <t>Número máximo de puntos</t>
  </si>
  <si>
    <t>Para introducir las calificaciones:</t>
  </si>
  <si>
    <t>Escriba los puntos obtenidos en relación con el número máximo de puntos (p. ej. 15/17).</t>
  </si>
  <si>
    <t>Escriba el porcentaje obtenido (p. ej. 85%).</t>
  </si>
  <si>
    <t>Tabla de calificaciones y notas medias</t>
  </si>
  <si>
    <t>Promedio</t>
  </si>
  <si>
    <t>F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</si>
  <si>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</si>
  <si>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</si>
  <si>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</si>
  <si>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</si>
  <si>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</si>
  <si>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</si>
  <si>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</si>
  <si>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</si>
  <si>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</si>
  <si>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</si>
  <si>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</si>
  <si>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A+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</si>
</sst>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0"/>
  </numFmts>
  <fonts count="22" x14ac:knownFonts="1">
    <font>
      <sz val="10"/>
      <name val="Arial"/>
    </font>
    <font>
      <u/>
      <sz val="10"/>
      <color indexed="12"/>
      <name val="Arial"/>
    </font>
    <font>
      <sz val="10"/>
      <name val="Century Gothic"/>
      <family val="2"/>
    </font>
    <font>
      <b/>
      <sz val="18"/>
      <color indexed="61"/>
      <name val="Century Gothic"/>
      <family val="2"/>
    </font>
    <font>
      <b/>
      <sz val="9"/>
      <color indexed="55"/>
      <name val="Century Gothic"/>
      <family val="2"/>
    </font>
    <font>
      <sz val="10"/>
      <color indexed="55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color indexed="9"/>
      <name val="Century Gothic"/>
      <family val="2"/>
    </font>
    <font>
      <b/>
      <sz val="9"/>
      <name val="Century Gothic"/>
      <family val="2"/>
    </font>
    <font>
      <b/>
      <sz val="9"/>
      <color indexed="16"/>
      <name val="Century Gothic"/>
      <family val="2"/>
    </font>
    <font>
      <b/>
      <sz val="9"/>
      <color indexed="61"/>
      <name val="Century Gothic"/>
      <family val="2"/>
    </font>
    <font>
      <sz val="9"/>
      <color indexed="61"/>
      <name val="Century Gothic"/>
      <family val="2"/>
    </font>
    <font>
      <b/>
      <sz val="10"/>
      <color indexed="16"/>
      <name val="Century Gothic"/>
      <family val="2"/>
    </font>
    <font>
      <b/>
      <sz val="12"/>
      <color indexed="16"/>
      <name val="Century Gothic"/>
      <family val="2"/>
    </font>
    <font>
      <b/>
      <sz val="10"/>
      <color indexed="61"/>
      <name val="Century Gothic"/>
      <family val="2"/>
    </font>
    <font>
      <b/>
      <sz val="16"/>
      <color indexed="61"/>
      <name val="Century Gothic"/>
      <family val="2"/>
    </font>
    <font>
      <sz val="10"/>
      <color indexed="9"/>
      <name val="Century Gothic"/>
      <family val="2"/>
    </font>
    <font>
      <b/>
      <sz val="12"/>
      <name val="Century Gothic"/>
      <family val="2"/>
    </font>
    <font>
      <b/>
      <sz val="16"/>
      <color indexed="42"/>
      <name val="Century Gothic"/>
      <family val="2"/>
    </font>
    <font>
      <sz val="9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22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hair">
        <color indexed="64"/>
      </right>
      <top/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22"/>
      </bottom>
      <diagonal/>
    </border>
    <border>
      <left/>
      <right style="thin">
        <color indexed="55"/>
      </right>
      <top style="thin">
        <color indexed="55"/>
      </top>
      <bottom style="thin">
        <color indexed="2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2" fillId="2" borderId="1" xfId="0" applyFont="1" applyFill="1" applyBorder="1"/>
    <xf numFmtId="0" fontId="8" fillId="0" borderId="0" xfId="0" applyFont="1"/>
    <xf numFmtId="0" fontId="4" fillId="2" borderId="0" xfId="0" applyFont="1" applyFill="1"/>
    <xf numFmtId="10" fontId="12" fillId="3" borderId="0" xfId="0" applyNumberFormat="1" applyFont="1" applyFill="1"/>
    <xf numFmtId="0" fontId="2" fillId="2" borderId="2" xfId="0" applyFont="1" applyFill="1" applyBorder="1"/>
    <xf numFmtId="0" fontId="4" fillId="2" borderId="2" xfId="0" applyFont="1" applyFill="1" applyBorder="1"/>
    <xf numFmtId="10" fontId="13" fillId="3" borderId="2" xfId="0" applyNumberFormat="1" applyFont="1" applyFill="1" applyBorder="1"/>
    <xf numFmtId="0" fontId="9" fillId="4" borderId="3" xfId="0" applyFont="1" applyFill="1" applyBorder="1"/>
    <xf numFmtId="0" fontId="9" fillId="4" borderId="4" xfId="0" applyFont="1" applyFill="1" applyBorder="1" applyAlignment="1">
      <alignment horizontal="center"/>
    </xf>
    <xf numFmtId="0" fontId="8" fillId="2" borderId="0" xfId="0" applyFont="1" applyFill="1"/>
    <xf numFmtId="0" fontId="8" fillId="5" borderId="5" xfId="0" applyFont="1" applyFill="1" applyBorder="1"/>
    <xf numFmtId="10" fontId="10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5" borderId="2" xfId="0" applyFont="1" applyFill="1" applyBorder="1"/>
    <xf numFmtId="10" fontId="10" fillId="3" borderId="6" xfId="0" applyNumberFormat="1" applyFont="1" applyFill="1" applyBorder="1"/>
    <xf numFmtId="10" fontId="10" fillId="2" borderId="0" xfId="0" applyNumberFormat="1" applyFont="1" applyFill="1"/>
    <xf numFmtId="10" fontId="11" fillId="3" borderId="6" xfId="0" applyNumberFormat="1" applyFont="1" applyFill="1" applyBorder="1"/>
    <xf numFmtId="10" fontId="15" fillId="2" borderId="0" xfId="0" applyNumberFormat="1" applyFont="1" applyFill="1"/>
    <xf numFmtId="0" fontId="12" fillId="3" borderId="0" xfId="0" applyFont="1" applyFill="1"/>
    <xf numFmtId="10" fontId="11" fillId="2" borderId="0" xfId="0" applyNumberFormat="1" applyFont="1" applyFill="1"/>
    <xf numFmtId="0" fontId="16" fillId="2" borderId="0" xfId="0" applyFont="1" applyFill="1"/>
    <xf numFmtId="0" fontId="2" fillId="2" borderId="0" xfId="0" applyFont="1" applyFill="1" applyAlignment="1">
      <alignment horizontal="left"/>
    </xf>
    <xf numFmtId="0" fontId="17" fillId="2" borderId="0" xfId="0" applyFont="1" applyFill="1"/>
    <xf numFmtId="0" fontId="4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left"/>
    </xf>
    <xf numFmtId="0" fontId="18" fillId="2" borderId="0" xfId="0" applyFont="1" applyFill="1" applyAlignment="1">
      <alignment horizontal="center"/>
    </xf>
    <xf numFmtId="0" fontId="9" fillId="4" borderId="3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10" fontId="19" fillId="3" borderId="6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21" fillId="6" borderId="1" xfId="0" applyFont="1" applyFill="1" applyBorder="1"/>
    <xf numFmtId="0" fontId="7" fillId="2" borderId="0" xfId="0" applyFont="1" applyFill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9" fillId="4" borderId="3" xfId="0" applyFont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0" fontId="10" fillId="3" borderId="3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2" fontId="8" fillId="3" borderId="3" xfId="0" applyNumberFormat="1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10" fontId="11" fillId="3" borderId="3" xfId="0" applyNumberFormat="1" applyFont="1" applyFill="1" applyBorder="1" applyAlignment="1">
      <alignment horizontal="center"/>
    </xf>
    <xf numFmtId="2" fontId="11" fillId="3" borderId="3" xfId="0" applyNumberFormat="1" applyFont="1" applyFill="1" applyBorder="1" applyAlignment="1">
      <alignment horizontal="center"/>
    </xf>
    <xf numFmtId="2" fontId="11" fillId="3" borderId="4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8" fillId="5" borderId="9" xfId="0" applyFont="1" applyFill="1" applyBorder="1"/>
    <xf numFmtId="0" fontId="8" fillId="5" borderId="8" xfId="0" applyFont="1" applyFill="1" applyBorder="1"/>
    <xf numFmtId="0" fontId="2" fillId="5" borderId="3" xfId="0" applyFont="1" applyFill="1" applyBorder="1"/>
    <xf numFmtId="2" fontId="2" fillId="5" borderId="3" xfId="0" applyNumberFormat="1" applyFont="1" applyFill="1" applyBorder="1" applyAlignment="1">
      <alignment horizontal="center"/>
    </xf>
    <xf numFmtId="0" fontId="2" fillId="2" borderId="3" xfId="0" applyFont="1" applyFill="1" applyBorder="1"/>
    <xf numFmtId="2" fontId="2" fillId="2" borderId="3" xfId="0" applyNumberFormat="1" applyFont="1" applyFill="1" applyBorder="1" applyAlignment="1">
      <alignment horizontal="center"/>
    </xf>
    <xf numFmtId="0" fontId="10" fillId="2" borderId="3" xfId="0" applyFont="1" applyFill="1" applyBorder="1"/>
    <xf numFmtId="166" fontId="10" fillId="3" borderId="3" xfId="0" applyNumberFormat="1" applyFont="1" applyFill="1" applyBorder="1" applyAlignment="1">
      <alignment horizontal="center"/>
    </xf>
    <xf numFmtId="0" fontId="8" fillId="2" borderId="3" xfId="0" applyFont="1" applyFill="1" applyBorder="1"/>
    <xf numFmtId="0" fontId="8" fillId="3" borderId="3" xfId="0" applyFont="1" applyFill="1" applyBorder="1" applyAlignment="1">
      <alignment horizontal="center"/>
    </xf>
    <xf numFmtId="165" fontId="8" fillId="7" borderId="10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0" fontId="8" fillId="7" borderId="4" xfId="0" applyFont="1" applyFill="1" applyBorder="1"/>
    <xf numFmtId="0" fontId="8" fillId="5" borderId="12" xfId="0" applyFont="1" applyFill="1" applyBorder="1"/>
    <xf numFmtId="166" fontId="11" fillId="3" borderId="3" xfId="0" applyNumberFormat="1" applyFont="1" applyFill="1" applyBorder="1" applyAlignment="1">
      <alignment horizontal="center"/>
    </xf>
    <xf numFmtId="166" fontId="14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0" fontId="11" fillId="3" borderId="3" xfId="0" applyNumberFormat="1" applyFont="1" applyFill="1" applyBorder="1"/>
    <xf numFmtId="0" fontId="8" fillId="3" borderId="13" xfId="0" applyFont="1" applyFill="1" applyBorder="1"/>
    <xf numFmtId="0" fontId="8" fillId="5" borderId="12" xfId="0" applyFont="1" applyFill="1" applyBorder="1" applyAlignment="1">
      <alignment horizontal="left"/>
    </xf>
    <xf numFmtId="0" fontId="8" fillId="5" borderId="8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left"/>
    </xf>
    <xf numFmtId="2" fontId="10" fillId="2" borderId="3" xfId="0" applyNumberFormat="1" applyFont="1" applyFill="1" applyBorder="1" applyAlignment="1">
      <alignment horizontal="left"/>
    </xf>
    <xf numFmtId="2" fontId="10" fillId="3" borderId="3" xfId="0" applyNumberFormat="1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2" fontId="2" fillId="3" borderId="3" xfId="0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left"/>
    </xf>
    <xf numFmtId="0" fontId="20" fillId="4" borderId="14" xfId="0" applyFont="1" applyFill="1" applyBorder="1"/>
    <xf numFmtId="0" fontId="9" fillId="6" borderId="15" xfId="0" applyFont="1" applyFill="1" applyBorder="1"/>
    <xf numFmtId="0" fontId="21" fillId="6" borderId="15" xfId="0" applyFont="1" applyFill="1" applyBorder="1"/>
    <xf numFmtId="0" fontId="4" fillId="5" borderId="16" xfId="0" applyFont="1" applyFill="1" applyBorder="1" applyAlignment="1">
      <alignment horizontal="left"/>
    </xf>
    <xf numFmtId="9" fontId="8" fillId="2" borderId="3" xfId="0" applyNumberFormat="1" applyFont="1" applyFill="1" applyBorder="1" applyAlignment="1" applyProtection="1">
      <alignment horizontal="center"/>
      <protection locked="0"/>
    </xf>
    <xf numFmtId="9" fontId="8" fillId="2" borderId="17" xfId="0" applyNumberFormat="1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4" fillId="5" borderId="18" xfId="0" applyFont="1" applyFill="1" applyBorder="1" applyAlignment="1">
      <alignment horizontal="left"/>
    </xf>
    <xf numFmtId="2" fontId="8" fillId="2" borderId="19" xfId="0" applyNumberFormat="1" applyFont="1" applyFill="1" applyBorder="1" applyAlignment="1" applyProtection="1">
      <alignment horizontal="center"/>
      <protection locked="0"/>
    </xf>
    <xf numFmtId="2" fontId="8" fillId="2" borderId="20" xfId="0" applyNumberFormat="1" applyFont="1" applyFill="1" applyBorder="1" applyAlignment="1" applyProtection="1">
      <alignment horizontal="center"/>
      <protection locked="0"/>
    </xf>
    <xf numFmtId="0" fontId="21" fillId="6" borderId="21" xfId="0" applyFont="1" applyFill="1" applyBorder="1"/>
    <xf numFmtId="0" fontId="21" fillId="6" borderId="22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FCF1C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C2C41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12</xdr:row>
      <xdr:rowOff>0</xdr:rowOff>
    </xdr:from>
    <xdr:to>
      <xdr:col>5</xdr:col>
      <xdr:colOff>971550</xdr:colOff>
      <xdr:row>27</xdr:row>
      <xdr:rowOff>38100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80975" y="2752725"/>
          <a:ext cx="5667375" cy="2609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CF1C4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Puede utilizar esta plantilla para controlar las calificaciones de todas las clases durante el semestre.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Esta plantilla utiliza distintas hojas de cálculo para permitirle escribir notas individuales para cada asignación o proyecto. También proporciona una vista resumida de todas las calificaciones de la clase.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escribir las calificaciones y la información de cada clase, haga clic en los hipervínculos de la tabla o en las fichas de la parte inferior de este libro. Puede escribir la información de sus clases en la tabla y las calificaciones se calcularán automáticamente. Para cambiar el texto que aparece en las fichas de la parte inferior, haga clic con el botón secundario del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mouse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(ratón) en una de las fichas, haga clic en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Cambiar nombre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y escriba el nombre de su clase. Para volver a la vista resumida, haga clic en la ficha denominada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Resumen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 su colegio utiliza una escala de calificación distinta de la de cero a diez, puede ajustar la escala de calificación haciendo clic en la ficha llamada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Tabla de calificaciones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Cuando haya terminado de usar estas instrucciones, seleccione este cuadro de texto y elimínelo.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B2:H12"/>
  <sheetViews>
    <sheetView showGridLines="0" tabSelected="1" workbookViewId="0">
      <selection activeCell="B2" sqref="B2:C2"/>
    </sheetView>
  </sheetViews>
  <sheetFormatPr defaultRowHeight="13.5" x14ac:dyDescent="0.25"/>
  <cols>
    <col min="1" max="1" width="2.7109375" style="1" customWidth="1"/>
    <col min="2" max="2" width="11.7109375" style="1" customWidth="1"/>
    <col min="3" max="3" width="25.28515625" style="1" customWidth="1"/>
    <col min="4" max="4" width="18" style="1" customWidth="1"/>
    <col min="5" max="5" width="15.42578125" style="1" customWidth="1"/>
    <col min="6" max="6" width="15" style="1" customWidth="1"/>
    <col min="7" max="7" width="20" style="1" customWidth="1"/>
    <col min="8" max="8" width="1.140625" style="1" customWidth="1"/>
    <col min="9" max="16384" width="9.140625" style="1"/>
  </cols>
  <sheetData>
    <row r="2" spans="2:8" ht="22.5" customHeight="1" x14ac:dyDescent="0.3">
      <c r="B2" s="98" t="s">
        <v>0</v>
      </c>
      <c r="C2" s="98"/>
      <c r="D2" s="3" t="s">
        <v>1</v>
      </c>
      <c r="E2" s="4"/>
      <c r="F2" s="3" t="s">
        <v>2</v>
      </c>
      <c r="G2" s="4"/>
      <c r="H2" s="2"/>
    </row>
    <row r="3" spans="2:8" ht="4.5" customHeight="1" x14ac:dyDescent="0.25">
      <c r="B3" s="37"/>
      <c r="C3" s="38"/>
      <c r="D3" s="36"/>
      <c r="E3" s="39"/>
      <c r="F3" s="36"/>
      <c r="G3" s="39"/>
      <c r="H3" s="5"/>
    </row>
    <row r="4" spans="2:8" s="6" customFormat="1" ht="27.75" customHeight="1" x14ac:dyDescent="0.3">
      <c r="B4" s="40" t="s">
        <v>3</v>
      </c>
      <c r="C4" s="40" t="s">
        <v>4</v>
      </c>
      <c r="D4" s="40" t="s">
        <v>5</v>
      </c>
      <c r="E4" s="40" t="s">
        <v>6</v>
      </c>
      <c r="F4" s="40" t="s">
        <v>7</v>
      </c>
      <c r="G4" s="13" t="s">
        <v>8</v>
      </c>
      <c r="H4" s="52"/>
    </row>
    <row r="5" spans="2:8" ht="18" customHeight="1" x14ac:dyDescent="0.3">
      <c r="B5" s="41" t="s">
        <v>9</v>
      </c>
      <c r="C5" s="42">
        <v>3</v>
      </c>
      <c r="D5" s="43">
        <f>'Clase 1'!D$36</f>
        <v>0.86617647058823533</v>
      </c>
      <c r="E5" s="44" t="str">
        <f>IF(D5&lt;&gt;"",HLOOKUP(D5,'Tabla de calificaciones'!$C$5:$O$7,2),"")</f>
        <v>B</v>
      </c>
      <c r="F5" s="45">
        <f>IF(D5&lt;&gt;"",HLOOKUP(D5,'Tabla de calificaciones'!$C$5:$O$7,3),"")</f>
        <v>3</v>
      </c>
      <c r="G5" s="46">
        <f t="shared" ref="G5:G11" si="0">IF(F5&lt;&gt;"",F5*C5/(SUM($C$5:$C$11)), "")</f>
        <v>0.5625</v>
      </c>
      <c r="H5" s="53"/>
    </row>
    <row r="6" spans="2:8" ht="18" customHeight="1" x14ac:dyDescent="0.3">
      <c r="B6" s="41" t="s">
        <v>10</v>
      </c>
      <c r="C6" s="42">
        <v>4</v>
      </c>
      <c r="D6" s="43" t="str">
        <f>'Clase 2'!D$36</f>
        <v/>
      </c>
      <c r="E6" s="44" t="str">
        <f>IF(D6&lt;&gt;"",HLOOKUP(D6,'Tabla de calificaciones'!$C$5:$O$7,2),"")</f>
        <v/>
      </c>
      <c r="F6" s="45" t="str">
        <f>IF(D6&lt;&gt;"",HLOOKUP(D6,'Tabla de calificaciones'!$C$5:$O$7,3),"")</f>
        <v/>
      </c>
      <c r="G6" s="46" t="str">
        <f t="shared" si="0"/>
        <v/>
      </c>
      <c r="H6" s="53"/>
    </row>
    <row r="7" spans="2:8" ht="18" customHeight="1" x14ac:dyDescent="0.3">
      <c r="B7" s="41" t="s">
        <v>11</v>
      </c>
      <c r="C7" s="42">
        <v>2</v>
      </c>
      <c r="D7" s="43" t="str">
        <f>'Clase 3'!D$36</f>
        <v/>
      </c>
      <c r="E7" s="44" t="str">
        <f>IF(D7&lt;&gt;"",HLOOKUP(D7,'Tabla de calificaciones'!$C$5:$O$7,2),"")</f>
        <v/>
      </c>
      <c r="F7" s="45" t="str">
        <f>IF(D7&lt;&gt;"",HLOOKUP(D7,'Tabla de calificaciones'!$C$5:$O$7,3),"")</f>
        <v/>
      </c>
      <c r="G7" s="46" t="str">
        <f t="shared" si="0"/>
        <v/>
      </c>
      <c r="H7" s="53"/>
    </row>
    <row r="8" spans="2:8" ht="18" customHeight="1" x14ac:dyDescent="0.3">
      <c r="B8" s="41" t="s">
        <v>12</v>
      </c>
      <c r="C8" s="42">
        <v>4</v>
      </c>
      <c r="D8" s="43" t="str">
        <f>'Clase 4'!D$36</f>
        <v/>
      </c>
      <c r="E8" s="44" t="str">
        <f>IF(D8&lt;&gt;"",HLOOKUP(D8,'Tabla de calificaciones'!$C$5:$O$7,2),"")</f>
        <v/>
      </c>
      <c r="F8" s="45" t="str">
        <f>IF(D8&lt;&gt;"",HLOOKUP(D8,'Tabla de calificaciones'!$C$5:$O$7,3),"")</f>
        <v/>
      </c>
      <c r="G8" s="46" t="str">
        <f t="shared" si="0"/>
        <v/>
      </c>
      <c r="H8" s="53"/>
    </row>
    <row r="9" spans="2:8" ht="18" customHeight="1" x14ac:dyDescent="0.3">
      <c r="B9" s="41" t="s">
        <v>13</v>
      </c>
      <c r="C9" s="42">
        <v>1</v>
      </c>
      <c r="D9" s="43" t="str">
        <f>'Clase 5'!D$36</f>
        <v/>
      </c>
      <c r="E9" s="44" t="str">
        <f>IF(D9&lt;&gt;"",HLOOKUP(D9,'Tabla de calificaciones'!$C$5:$O$7,2),"")</f>
        <v/>
      </c>
      <c r="F9" s="45" t="str">
        <f>IF(D9&lt;&gt;"",HLOOKUP(D9,'Tabla de calificaciones'!$C$5:$O$7,3),"")</f>
        <v/>
      </c>
      <c r="G9" s="46" t="str">
        <f t="shared" si="0"/>
        <v/>
      </c>
      <c r="H9" s="53"/>
    </row>
    <row r="10" spans="2:8" ht="18" customHeight="1" x14ac:dyDescent="0.3">
      <c r="B10" s="41" t="s">
        <v>14</v>
      </c>
      <c r="C10" s="42">
        <v>1</v>
      </c>
      <c r="D10" s="43" t="str">
        <f>'Clase 6'!D$36</f>
        <v/>
      </c>
      <c r="E10" s="44" t="str">
        <f>IF(D10&lt;&gt;"",HLOOKUP(D10,'Tabla de calificaciones'!$C$5:$O$7,2),"")</f>
        <v/>
      </c>
      <c r="F10" s="45" t="str">
        <f>IF(D10&lt;&gt;"",HLOOKUP(D10,'Tabla de calificaciones'!$C$5:$O$7,3),"")</f>
        <v/>
      </c>
      <c r="G10" s="46" t="str">
        <f t="shared" si="0"/>
        <v/>
      </c>
      <c r="H10" s="53"/>
    </row>
    <row r="11" spans="2:8" ht="18" customHeight="1" x14ac:dyDescent="0.3">
      <c r="B11" s="41" t="s">
        <v>15</v>
      </c>
      <c r="C11" s="42">
        <v>1</v>
      </c>
      <c r="D11" s="43" t="str">
        <f>'Clase 7'!D$36</f>
        <v/>
      </c>
      <c r="E11" s="44" t="str">
        <f>IF(D11&lt;&gt;"",HLOOKUP(D11,'Tabla de calificaciones'!$C$5:$O$7,2),"")</f>
        <v/>
      </c>
      <c r="F11" s="45" t="str">
        <f>IF(D11&lt;&gt;"",HLOOKUP(D11,'Tabla de calificaciones'!$C$5:$O$7,3),"")</f>
        <v/>
      </c>
      <c r="G11" s="46" t="str">
        <f t="shared" si="0"/>
        <v/>
      </c>
      <c r="H11" s="53"/>
    </row>
    <row r="12" spans="2:8" ht="22.5" customHeight="1" x14ac:dyDescent="0.25">
      <c r="B12" s="47" t="s">
        <v>16</v>
      </c>
      <c r="C12" s="48">
        <f>SUM(C5:C11)</f>
        <v>16</v>
      </c>
      <c r="D12" s="49">
        <f>AVERAGE(D5:D11)</f>
        <v>0.86617647058823533</v>
      </c>
      <c r="E12" s="48" t="str">
        <f>IF(D12&lt;&gt;"",HLOOKUP(D12,'Tabla de calificaciones'!$C$5:$O$7,2),"")</f>
        <v>B</v>
      </c>
      <c r="F12" s="50">
        <f>AVERAGE(F5:F11)</f>
        <v>3</v>
      </c>
      <c r="G12" s="51">
        <f>SUM(G5:G11)</f>
        <v>0.5625</v>
      </c>
      <c r="H12" s="54"/>
    </row>
  </sheetData>
  <mergeCells count="1">
    <mergeCell ref="B2:C2"/>
  </mergeCells>
  <phoneticPr fontId="0" type="noConversion"/>
  <hyperlinks>
    <hyperlink ref="B5" location="'Clase 1'!B2" display="'Clase 1'!B2"/>
    <hyperlink ref="B6" location="'Clase 2'!B2" display="'Clase 2'!B2"/>
    <hyperlink ref="B7" location="'Clase 3'!B2" display="'Clase 3'!B2"/>
    <hyperlink ref="B8" location="'Clase 4'!B2" display="'Clase 4'!B2"/>
    <hyperlink ref="B9" location="'Clase 5'!B2" display="'Clase 5'!B2"/>
    <hyperlink ref="B10" location="'Clase 6'!B2" display="'Clase 6'!B2"/>
    <hyperlink ref="B11" location="'Clase 7'!B2" display="'Clase 7'!B2"/>
  </hyperlinks>
  <pageMargins left="0.75" right="0.75" top="1" bottom="1" header="0.5" footer="0.5"/>
  <pageSetup paperSize="9" orientation="landscape" r:id="rId1"/>
  <headerFooter alignWithMargins="0"/>
  <ignoredErrors>
    <ignoredError sqref="E1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B2:H38"/>
  <sheetViews>
    <sheetView workbookViewId="0">
      <selection activeCell="B8" sqref="B8"/>
    </sheetView>
  </sheetViews>
  <sheetFormatPr defaultRowHeight="13.5" x14ac:dyDescent="0.25"/>
  <cols>
    <col min="1" max="1" width="2.7109375" style="2" customWidth="1"/>
    <col min="2" max="2" width="32.7109375" style="2" customWidth="1"/>
    <col min="3" max="3" width="15.7109375" style="2" customWidth="1"/>
    <col min="4" max="4" width="12.85546875" style="2" customWidth="1"/>
    <col min="5" max="5" width="13.7109375" style="2" customWidth="1"/>
    <col min="6" max="6" width="10.42578125" style="2" customWidth="1"/>
    <col min="7" max="7" width="18" style="2" customWidth="1"/>
    <col min="8" max="8" width="12.5703125" style="2" customWidth="1"/>
    <col min="9" max="16384" width="9.140625" style="2"/>
  </cols>
  <sheetData>
    <row r="2" spans="2:8" ht="22.5" x14ac:dyDescent="0.3">
      <c r="B2" s="98" t="str">
        <f>Resumen!B5</f>
        <v>Clase 1</v>
      </c>
      <c r="C2" s="98"/>
    </row>
    <row r="3" spans="2:8" ht="17.100000000000001" customHeight="1" x14ac:dyDescent="0.25">
      <c r="B3" s="7" t="s">
        <v>17</v>
      </c>
      <c r="C3" s="7"/>
      <c r="D3" s="7"/>
      <c r="E3" s="7" t="s">
        <v>18</v>
      </c>
      <c r="F3" s="7"/>
      <c r="G3" s="7"/>
      <c r="H3" s="8">
        <f>IF(SUM($C$35:$H$35) &lt;&gt; 0,SUM($C$34:$H$34)/SUM($C$35:$H$35),"")</f>
        <v>0.86617647058823533</v>
      </c>
    </row>
    <row r="4" spans="2:8" ht="17.100000000000001" customHeight="1" x14ac:dyDescent="0.3">
      <c r="B4" s="10" t="s">
        <v>19</v>
      </c>
      <c r="C4" s="10"/>
      <c r="D4" s="7"/>
      <c r="E4" s="10" t="s">
        <v>20</v>
      </c>
      <c r="F4" s="10"/>
      <c r="G4" s="9"/>
      <c r="H4" s="11">
        <f>SUM($C$34:$H$34)</f>
        <v>0.17323529411764707</v>
      </c>
    </row>
    <row r="5" spans="2:8" ht="9.9499999999999993" customHeight="1" x14ac:dyDescent="0.25">
      <c r="B5" s="7"/>
      <c r="C5" s="7"/>
      <c r="D5" s="7"/>
    </row>
    <row r="6" spans="2:8" ht="20.100000000000001" customHeight="1" x14ac:dyDescent="0.25">
      <c r="B6" s="12" t="s">
        <v>21</v>
      </c>
      <c r="C6" s="40" t="s">
        <v>22</v>
      </c>
      <c r="D6" s="40" t="s">
        <v>23</v>
      </c>
      <c r="E6" s="40" t="s">
        <v>24</v>
      </c>
      <c r="F6" s="40" t="s">
        <v>25</v>
      </c>
      <c r="G6" s="40" t="s">
        <v>26</v>
      </c>
      <c r="H6" s="40" t="s">
        <v>27</v>
      </c>
    </row>
    <row r="7" spans="2:8" ht="17.100000000000001" customHeight="1" x14ac:dyDescent="0.3">
      <c r="B7" s="67" t="s">
        <v>28</v>
      </c>
      <c r="C7" s="65">
        <v>0.1</v>
      </c>
      <c r="D7" s="65">
        <v>0.1</v>
      </c>
      <c r="E7" s="65">
        <v>0.15</v>
      </c>
      <c r="F7" s="65">
        <v>0.15</v>
      </c>
      <c r="G7" s="65">
        <v>0.2</v>
      </c>
      <c r="H7" s="66">
        <v>0.3</v>
      </c>
    </row>
    <row r="8" spans="2:8" ht="17.100000000000001" customHeight="1" x14ac:dyDescent="0.25">
      <c r="B8" s="57" t="s">
        <v>29</v>
      </c>
      <c r="C8" s="58">
        <v>0.88235294117647056</v>
      </c>
      <c r="D8" s="58"/>
      <c r="E8" s="58"/>
      <c r="F8" s="58"/>
      <c r="G8" s="58"/>
      <c r="H8" s="58"/>
    </row>
    <row r="9" spans="2:8" ht="17.100000000000001" customHeight="1" x14ac:dyDescent="0.25">
      <c r="B9" s="59" t="s">
        <v>30</v>
      </c>
      <c r="C9" s="60"/>
      <c r="D9" s="60">
        <v>0.85</v>
      </c>
      <c r="E9" s="60"/>
      <c r="F9" s="60"/>
      <c r="G9" s="60"/>
      <c r="H9" s="60"/>
    </row>
    <row r="10" spans="2:8" ht="17.100000000000001" customHeight="1" x14ac:dyDescent="0.25">
      <c r="B10" s="57"/>
      <c r="C10" s="58"/>
      <c r="D10" s="58"/>
      <c r="E10" s="58"/>
      <c r="F10" s="58"/>
      <c r="G10" s="58"/>
      <c r="H10" s="58"/>
    </row>
    <row r="11" spans="2:8" ht="17.100000000000001" customHeight="1" x14ac:dyDescent="0.25">
      <c r="B11" s="59"/>
      <c r="C11" s="60"/>
      <c r="D11" s="60"/>
      <c r="E11" s="60"/>
      <c r="F11" s="60"/>
      <c r="G11" s="60"/>
      <c r="H11" s="60"/>
    </row>
    <row r="12" spans="2:8" ht="17.100000000000001" customHeight="1" x14ac:dyDescent="0.25">
      <c r="B12" s="57"/>
      <c r="C12" s="58"/>
      <c r="D12" s="58"/>
      <c r="E12" s="58"/>
      <c r="F12" s="58"/>
      <c r="G12" s="58"/>
      <c r="H12" s="58"/>
    </row>
    <row r="13" spans="2:8" ht="17.100000000000001" customHeight="1" x14ac:dyDescent="0.25">
      <c r="B13" s="59"/>
      <c r="C13" s="60"/>
      <c r="D13" s="60"/>
      <c r="E13" s="60"/>
      <c r="F13" s="60"/>
      <c r="G13" s="60"/>
      <c r="H13" s="60"/>
    </row>
    <row r="14" spans="2:8" ht="17.100000000000001" customHeight="1" x14ac:dyDescent="0.25">
      <c r="B14" s="57"/>
      <c r="C14" s="58"/>
      <c r="D14" s="58"/>
      <c r="E14" s="58"/>
      <c r="F14" s="58"/>
      <c r="G14" s="58"/>
      <c r="H14" s="58"/>
    </row>
    <row r="15" spans="2:8" ht="17.100000000000001" customHeight="1" x14ac:dyDescent="0.25">
      <c r="B15" s="59"/>
      <c r="C15" s="60"/>
      <c r="D15" s="60"/>
      <c r="E15" s="60"/>
      <c r="F15" s="60"/>
      <c r="G15" s="60"/>
      <c r="H15" s="60"/>
    </row>
    <row r="16" spans="2:8" ht="17.100000000000001" customHeight="1" x14ac:dyDescent="0.25">
      <c r="B16" s="57"/>
      <c r="C16" s="58"/>
      <c r="D16" s="58"/>
      <c r="E16" s="58"/>
      <c r="F16" s="58"/>
      <c r="G16" s="58"/>
      <c r="H16" s="58"/>
    </row>
    <row r="17" spans="2:8" ht="17.100000000000001" customHeight="1" x14ac:dyDescent="0.25">
      <c r="B17" s="59"/>
      <c r="C17" s="60"/>
      <c r="D17" s="60"/>
      <c r="E17" s="60"/>
      <c r="F17" s="60"/>
      <c r="G17" s="60"/>
      <c r="H17" s="60"/>
    </row>
    <row r="18" spans="2:8" ht="17.100000000000001" customHeight="1" x14ac:dyDescent="0.25">
      <c r="B18" s="57"/>
      <c r="C18" s="58"/>
      <c r="D18" s="58"/>
      <c r="E18" s="58"/>
      <c r="F18" s="58"/>
      <c r="G18" s="58"/>
      <c r="H18" s="58"/>
    </row>
    <row r="19" spans="2:8" ht="17.100000000000001" customHeight="1" x14ac:dyDescent="0.25">
      <c r="B19" s="59"/>
      <c r="C19" s="60"/>
      <c r="D19" s="60"/>
      <c r="E19" s="60"/>
      <c r="F19" s="60"/>
      <c r="G19" s="60"/>
      <c r="H19" s="60"/>
    </row>
    <row r="20" spans="2:8" ht="17.100000000000001" customHeight="1" x14ac:dyDescent="0.25">
      <c r="B20" s="57"/>
      <c r="C20" s="58"/>
      <c r="D20" s="58"/>
      <c r="E20" s="58"/>
      <c r="F20" s="58"/>
      <c r="G20" s="58"/>
      <c r="H20" s="58"/>
    </row>
    <row r="21" spans="2:8" ht="17.100000000000001" customHeight="1" x14ac:dyDescent="0.25">
      <c r="B21" s="59"/>
      <c r="C21" s="60"/>
      <c r="D21" s="60"/>
      <c r="E21" s="60"/>
      <c r="F21" s="60"/>
      <c r="G21" s="60"/>
      <c r="H21" s="60"/>
    </row>
    <row r="22" spans="2:8" ht="17.100000000000001" customHeight="1" x14ac:dyDescent="0.25">
      <c r="B22" s="57"/>
      <c r="C22" s="58"/>
      <c r="D22" s="58"/>
      <c r="E22" s="58"/>
      <c r="F22" s="58"/>
      <c r="G22" s="58"/>
      <c r="H22" s="58"/>
    </row>
    <row r="23" spans="2:8" ht="17.100000000000001" customHeight="1" x14ac:dyDescent="0.25">
      <c r="B23" s="59"/>
      <c r="C23" s="60"/>
      <c r="D23" s="60"/>
      <c r="E23" s="60"/>
      <c r="F23" s="60"/>
      <c r="G23" s="60"/>
      <c r="H23" s="60"/>
    </row>
    <row r="24" spans="2:8" ht="17.100000000000001" customHeight="1" x14ac:dyDescent="0.25">
      <c r="B24" s="57"/>
      <c r="C24" s="58"/>
      <c r="D24" s="58"/>
      <c r="E24" s="58"/>
      <c r="F24" s="58"/>
      <c r="G24" s="58"/>
      <c r="H24" s="58"/>
    </row>
    <row r="25" spans="2:8" ht="17.100000000000001" customHeight="1" x14ac:dyDescent="0.25">
      <c r="B25" s="59"/>
      <c r="C25" s="60"/>
      <c r="D25" s="60"/>
      <c r="E25" s="60"/>
      <c r="F25" s="60"/>
      <c r="G25" s="60"/>
      <c r="H25" s="60"/>
    </row>
    <row r="26" spans="2:8" ht="17.100000000000001" customHeight="1" x14ac:dyDescent="0.25">
      <c r="B26" s="57"/>
      <c r="C26" s="58"/>
      <c r="D26" s="58"/>
      <c r="E26" s="58"/>
      <c r="F26" s="58"/>
      <c r="G26" s="58"/>
      <c r="H26" s="58"/>
    </row>
    <row r="27" spans="2:8" ht="17.100000000000001" customHeight="1" x14ac:dyDescent="0.25">
      <c r="B27" s="59"/>
      <c r="C27" s="60"/>
      <c r="D27" s="60"/>
      <c r="E27" s="60"/>
      <c r="F27" s="60"/>
      <c r="G27" s="60"/>
      <c r="H27" s="60"/>
    </row>
    <row r="28" spans="2:8" ht="17.100000000000001" customHeight="1" x14ac:dyDescent="0.25">
      <c r="B28" s="57"/>
      <c r="C28" s="58"/>
      <c r="D28" s="58"/>
      <c r="E28" s="58"/>
      <c r="F28" s="58"/>
      <c r="G28" s="58"/>
      <c r="H28" s="58"/>
    </row>
    <row r="29" spans="2:8" ht="17.100000000000001" customHeight="1" x14ac:dyDescent="0.25">
      <c r="B29" s="59"/>
      <c r="C29" s="60"/>
      <c r="D29" s="60"/>
      <c r="E29" s="60"/>
      <c r="F29" s="60"/>
      <c r="G29" s="60"/>
      <c r="H29" s="60"/>
    </row>
    <row r="30" spans="2:8" ht="17.100000000000001" customHeight="1" x14ac:dyDescent="0.25">
      <c r="B30" s="57"/>
      <c r="C30" s="58"/>
      <c r="D30" s="58"/>
      <c r="E30" s="58"/>
      <c r="F30" s="58"/>
      <c r="G30" s="58"/>
      <c r="H30" s="58"/>
    </row>
    <row r="31" spans="2:8" ht="17.100000000000001" customHeight="1" x14ac:dyDescent="0.25">
      <c r="B31" s="59"/>
      <c r="C31" s="60"/>
      <c r="D31" s="60"/>
      <c r="E31" s="60"/>
      <c r="F31" s="60"/>
      <c r="G31" s="60"/>
      <c r="H31" s="60"/>
    </row>
    <row r="32" spans="2:8" ht="17.100000000000001" customHeight="1" x14ac:dyDescent="0.25">
      <c r="B32" s="57"/>
      <c r="C32" s="58"/>
      <c r="D32" s="58"/>
      <c r="E32" s="58"/>
      <c r="F32" s="58"/>
      <c r="G32" s="58"/>
      <c r="H32" s="58"/>
    </row>
    <row r="33" spans="2:8" ht="17.100000000000001" customHeight="1" x14ac:dyDescent="0.25">
      <c r="B33" s="59"/>
      <c r="C33" s="60"/>
      <c r="D33" s="60"/>
      <c r="E33" s="60"/>
      <c r="F33" s="60"/>
      <c r="G33" s="60"/>
      <c r="H33" s="60"/>
    </row>
    <row r="34" spans="2:8" s="14" customFormat="1" ht="17.100000000000001" customHeight="1" x14ac:dyDescent="0.3">
      <c r="B34" s="61" t="s">
        <v>31</v>
      </c>
      <c r="C34" s="62">
        <f t="shared" ref="C34:H34" si="0">IF(COUNT(C8:C33) &lt;&gt; 0,AVERAGE(C8:C33) *C7, "")</f>
        <v>8.8235294117647065E-2</v>
      </c>
      <c r="D34" s="62">
        <f t="shared" si="0"/>
        <v>8.5000000000000006E-2</v>
      </c>
      <c r="E34" s="62" t="str">
        <f t="shared" si="0"/>
        <v/>
      </c>
      <c r="F34" s="62" t="str">
        <f t="shared" si="0"/>
        <v/>
      </c>
      <c r="G34" s="62" t="str">
        <f t="shared" si="0"/>
        <v/>
      </c>
      <c r="H34" s="62" t="str">
        <f t="shared" si="0"/>
        <v/>
      </c>
    </row>
    <row r="35" spans="2:8" s="14" customFormat="1" ht="17.100000000000001" customHeight="1" x14ac:dyDescent="0.3">
      <c r="B35" s="63" t="s">
        <v>32</v>
      </c>
      <c r="C35" s="64">
        <f t="shared" ref="C35:H35" si="1">IF(COUNT(C8:C33)&lt;&gt;0,C7,"")</f>
        <v>0.1</v>
      </c>
      <c r="D35" s="64">
        <f t="shared" si="1"/>
        <v>0.1</v>
      </c>
      <c r="E35" s="64" t="str">
        <f t="shared" si="1"/>
        <v/>
      </c>
      <c r="F35" s="64" t="str">
        <f t="shared" si="1"/>
        <v/>
      </c>
      <c r="G35" s="64" t="str">
        <f t="shared" si="1"/>
        <v/>
      </c>
      <c r="H35" s="64" t="str">
        <f t="shared" si="1"/>
        <v/>
      </c>
    </row>
    <row r="36" spans="2:8" s="14" customFormat="1" ht="17.100000000000001" customHeight="1" x14ac:dyDescent="0.3">
      <c r="B36" s="55" t="s">
        <v>18</v>
      </c>
      <c r="C36" s="56"/>
      <c r="D36" s="43">
        <f>IF(SUM($C$35:$H$35) &lt;&gt; 0,SUM($C$34:$H$34)/SUM($C$35:$H$35),"")</f>
        <v>0.86617647058823533</v>
      </c>
      <c r="F36" s="16"/>
      <c r="G36" s="17"/>
      <c r="H36" s="17"/>
    </row>
    <row r="37" spans="2:8" ht="24.95" customHeight="1" x14ac:dyDescent="0.3">
      <c r="B37" s="14" t="s">
        <v>33</v>
      </c>
      <c r="C37" s="14" t="s">
        <v>34</v>
      </c>
      <c r="D37" s="14"/>
      <c r="E37" s="14"/>
      <c r="F37" s="14"/>
      <c r="G37" s="14"/>
      <c r="H37" s="14"/>
    </row>
    <row r="38" spans="2:8" ht="17.100000000000001" customHeight="1" x14ac:dyDescent="0.3">
      <c r="B38" s="14"/>
      <c r="C38" s="14" t="s">
        <v>35</v>
      </c>
      <c r="D38" s="14"/>
      <c r="E38" s="14"/>
      <c r="F38" s="14"/>
      <c r="G38" s="14"/>
      <c r="H38" s="14"/>
    </row>
  </sheetData>
  <mergeCells count="1">
    <mergeCell ref="B2:C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B2:H38"/>
  <sheetViews>
    <sheetView workbookViewId="0">
      <selection activeCell="B2" sqref="B2:C2"/>
    </sheetView>
  </sheetViews>
  <sheetFormatPr defaultRowHeight="13.5" x14ac:dyDescent="0.25"/>
  <cols>
    <col min="1" max="1" width="2.7109375" style="2" customWidth="1"/>
    <col min="2" max="2" width="32.7109375" style="2" customWidth="1"/>
    <col min="3" max="3" width="15.7109375" style="2" customWidth="1"/>
    <col min="4" max="4" width="12.85546875" style="2" customWidth="1"/>
    <col min="5" max="5" width="13.7109375" style="2" customWidth="1"/>
    <col min="6" max="6" width="10.42578125" style="2" customWidth="1"/>
    <col min="7" max="7" width="18" style="2" customWidth="1"/>
    <col min="8" max="8" width="12.5703125" style="2" customWidth="1"/>
    <col min="9" max="16384" width="9.140625" style="2"/>
  </cols>
  <sheetData>
    <row r="2" spans="2:8" ht="22.5" x14ac:dyDescent="0.3">
      <c r="B2" s="98" t="str">
        <f>Resumen!B6</f>
        <v>Clase 2</v>
      </c>
      <c r="C2" s="98"/>
    </row>
    <row r="3" spans="2:8" ht="17.100000000000001" customHeight="1" x14ac:dyDescent="0.25">
      <c r="B3" s="7" t="s">
        <v>17</v>
      </c>
      <c r="E3" s="7" t="s">
        <v>18</v>
      </c>
      <c r="F3" s="7"/>
      <c r="G3" s="7"/>
      <c r="H3" s="8" t="str">
        <f>IF(SUM($C$35:$H$35) &lt;&gt; 0,SUM($C$34:$H$34)/SUM($C$35:$H$35),"")</f>
        <v/>
      </c>
    </row>
    <row r="4" spans="2:8" ht="17.100000000000001" customHeight="1" x14ac:dyDescent="0.3">
      <c r="B4" s="10" t="s">
        <v>19</v>
      </c>
      <c r="C4" s="9"/>
      <c r="E4" s="10" t="s">
        <v>20</v>
      </c>
      <c r="F4" s="10"/>
      <c r="G4" s="9"/>
      <c r="H4" s="11">
        <f>SUM($C$34:$H$34)</f>
        <v>0</v>
      </c>
    </row>
    <row r="5" spans="2:8" ht="9.9499999999999993" customHeight="1" x14ac:dyDescent="0.25">
      <c r="B5" s="7"/>
    </row>
    <row r="6" spans="2:8" ht="20.100000000000001" customHeight="1" x14ac:dyDescent="0.25">
      <c r="B6" s="12" t="s">
        <v>21</v>
      </c>
      <c r="C6" s="40" t="s">
        <v>22</v>
      </c>
      <c r="D6" s="40" t="s">
        <v>23</v>
      </c>
      <c r="E6" s="40" t="s">
        <v>24</v>
      </c>
      <c r="F6" s="40" t="s">
        <v>25</v>
      </c>
      <c r="G6" s="40" t="s">
        <v>26</v>
      </c>
      <c r="H6" s="40" t="s">
        <v>27</v>
      </c>
    </row>
    <row r="7" spans="2:8" ht="17.100000000000001" customHeight="1" x14ac:dyDescent="0.3">
      <c r="B7" s="67" t="s">
        <v>28</v>
      </c>
      <c r="C7" s="65">
        <v>0.1</v>
      </c>
      <c r="D7" s="65">
        <v>0.1</v>
      </c>
      <c r="E7" s="65">
        <v>0.15</v>
      </c>
      <c r="F7" s="65">
        <v>0.15</v>
      </c>
      <c r="G7" s="65">
        <v>0.2</v>
      </c>
      <c r="H7" s="65">
        <v>0.3</v>
      </c>
    </row>
    <row r="8" spans="2:8" ht="17.100000000000001" customHeight="1" x14ac:dyDescent="0.25">
      <c r="B8" s="57"/>
      <c r="C8" s="58"/>
      <c r="D8" s="58"/>
      <c r="E8" s="58"/>
      <c r="F8" s="58"/>
      <c r="G8" s="58"/>
      <c r="H8" s="58"/>
    </row>
    <row r="9" spans="2:8" ht="17.100000000000001" customHeight="1" x14ac:dyDescent="0.25">
      <c r="B9" s="59"/>
      <c r="C9" s="60"/>
      <c r="D9" s="60"/>
      <c r="E9" s="60"/>
      <c r="F9" s="60"/>
      <c r="G9" s="60"/>
      <c r="H9" s="60"/>
    </row>
    <row r="10" spans="2:8" ht="17.100000000000001" customHeight="1" x14ac:dyDescent="0.25">
      <c r="B10" s="57"/>
      <c r="C10" s="58"/>
      <c r="D10" s="58"/>
      <c r="E10" s="58"/>
      <c r="F10" s="58"/>
      <c r="G10" s="58"/>
      <c r="H10" s="58"/>
    </row>
    <row r="11" spans="2:8" ht="17.100000000000001" customHeight="1" x14ac:dyDescent="0.25">
      <c r="B11" s="59"/>
      <c r="C11" s="60"/>
      <c r="D11" s="60"/>
      <c r="E11" s="60"/>
      <c r="F11" s="60"/>
      <c r="G11" s="60"/>
      <c r="H11" s="60"/>
    </row>
    <row r="12" spans="2:8" ht="17.100000000000001" customHeight="1" x14ac:dyDescent="0.25">
      <c r="B12" s="57"/>
      <c r="C12" s="58"/>
      <c r="D12" s="58"/>
      <c r="E12" s="58"/>
      <c r="F12" s="58"/>
      <c r="G12" s="58"/>
      <c r="H12" s="58"/>
    </row>
    <row r="13" spans="2:8" ht="17.100000000000001" customHeight="1" x14ac:dyDescent="0.25">
      <c r="B13" s="59"/>
      <c r="C13" s="60"/>
      <c r="D13" s="60"/>
      <c r="E13" s="60"/>
      <c r="F13" s="60"/>
      <c r="G13" s="60"/>
      <c r="H13" s="60"/>
    </row>
    <row r="14" spans="2:8" ht="17.100000000000001" customHeight="1" x14ac:dyDescent="0.25">
      <c r="B14" s="57"/>
      <c r="C14" s="58"/>
      <c r="D14" s="58"/>
      <c r="E14" s="58"/>
      <c r="F14" s="58"/>
      <c r="G14" s="58"/>
      <c r="H14" s="58"/>
    </row>
    <row r="15" spans="2:8" ht="17.100000000000001" customHeight="1" x14ac:dyDescent="0.25">
      <c r="B15" s="59"/>
      <c r="C15" s="60"/>
      <c r="D15" s="60"/>
      <c r="E15" s="60"/>
      <c r="F15" s="60"/>
      <c r="G15" s="60"/>
      <c r="H15" s="60"/>
    </row>
    <row r="16" spans="2:8" ht="17.100000000000001" customHeight="1" x14ac:dyDescent="0.25">
      <c r="B16" s="57"/>
      <c r="C16" s="58"/>
      <c r="D16" s="58"/>
      <c r="E16" s="58"/>
      <c r="F16" s="58"/>
      <c r="G16" s="58"/>
      <c r="H16" s="58"/>
    </row>
    <row r="17" spans="2:8" ht="17.100000000000001" customHeight="1" x14ac:dyDescent="0.25">
      <c r="B17" s="59"/>
      <c r="C17" s="60"/>
      <c r="D17" s="60"/>
      <c r="E17" s="60"/>
      <c r="F17" s="60"/>
      <c r="G17" s="60"/>
      <c r="H17" s="60"/>
    </row>
    <row r="18" spans="2:8" ht="17.100000000000001" customHeight="1" x14ac:dyDescent="0.25">
      <c r="B18" s="57"/>
      <c r="C18" s="58"/>
      <c r="D18" s="58"/>
      <c r="E18" s="58"/>
      <c r="F18" s="58"/>
      <c r="G18" s="58"/>
      <c r="H18" s="58"/>
    </row>
    <row r="19" spans="2:8" ht="17.100000000000001" customHeight="1" x14ac:dyDescent="0.25">
      <c r="B19" s="59"/>
      <c r="C19" s="60"/>
      <c r="D19" s="60"/>
      <c r="E19" s="60"/>
      <c r="F19" s="60"/>
      <c r="G19" s="60"/>
      <c r="H19" s="60"/>
    </row>
    <row r="20" spans="2:8" ht="17.100000000000001" customHeight="1" x14ac:dyDescent="0.25">
      <c r="B20" s="57"/>
      <c r="C20" s="58"/>
      <c r="D20" s="58"/>
      <c r="E20" s="58"/>
      <c r="F20" s="58"/>
      <c r="G20" s="58"/>
      <c r="H20" s="58"/>
    </row>
    <row r="21" spans="2:8" ht="17.100000000000001" customHeight="1" x14ac:dyDescent="0.25">
      <c r="B21" s="59"/>
      <c r="C21" s="60"/>
      <c r="D21" s="60"/>
      <c r="E21" s="60"/>
      <c r="F21" s="60"/>
      <c r="G21" s="60"/>
      <c r="H21" s="60"/>
    </row>
    <row r="22" spans="2:8" ht="17.100000000000001" customHeight="1" x14ac:dyDescent="0.25">
      <c r="B22" s="57"/>
      <c r="C22" s="58"/>
      <c r="D22" s="58"/>
      <c r="E22" s="58"/>
      <c r="F22" s="58"/>
      <c r="G22" s="58"/>
      <c r="H22" s="58"/>
    </row>
    <row r="23" spans="2:8" ht="17.100000000000001" customHeight="1" x14ac:dyDescent="0.25">
      <c r="B23" s="59"/>
      <c r="C23" s="60"/>
      <c r="D23" s="60"/>
      <c r="E23" s="60"/>
      <c r="F23" s="60"/>
      <c r="G23" s="60"/>
      <c r="H23" s="60"/>
    </row>
    <row r="24" spans="2:8" ht="17.100000000000001" customHeight="1" x14ac:dyDescent="0.25">
      <c r="B24" s="57"/>
      <c r="C24" s="58"/>
      <c r="D24" s="58"/>
      <c r="E24" s="58"/>
      <c r="F24" s="58"/>
      <c r="G24" s="58"/>
      <c r="H24" s="58"/>
    </row>
    <row r="25" spans="2:8" ht="17.100000000000001" customHeight="1" x14ac:dyDescent="0.25">
      <c r="B25" s="59"/>
      <c r="C25" s="60"/>
      <c r="D25" s="60"/>
      <c r="E25" s="60"/>
      <c r="F25" s="60"/>
      <c r="G25" s="60"/>
      <c r="H25" s="60"/>
    </row>
    <row r="26" spans="2:8" ht="17.100000000000001" customHeight="1" x14ac:dyDescent="0.25">
      <c r="B26" s="57"/>
      <c r="C26" s="58"/>
      <c r="D26" s="58"/>
      <c r="E26" s="58"/>
      <c r="F26" s="58"/>
      <c r="G26" s="58"/>
      <c r="H26" s="58"/>
    </row>
    <row r="27" spans="2:8" ht="17.100000000000001" customHeight="1" x14ac:dyDescent="0.25">
      <c r="B27" s="59"/>
      <c r="C27" s="60"/>
      <c r="D27" s="60"/>
      <c r="E27" s="60"/>
      <c r="F27" s="60"/>
      <c r="G27" s="60"/>
      <c r="H27" s="60"/>
    </row>
    <row r="28" spans="2:8" ht="17.100000000000001" customHeight="1" x14ac:dyDescent="0.25">
      <c r="B28" s="57"/>
      <c r="C28" s="58"/>
      <c r="D28" s="58"/>
      <c r="E28" s="58"/>
      <c r="F28" s="58"/>
      <c r="G28" s="58"/>
      <c r="H28" s="58"/>
    </row>
    <row r="29" spans="2:8" ht="17.100000000000001" customHeight="1" x14ac:dyDescent="0.25">
      <c r="B29" s="59"/>
      <c r="C29" s="60"/>
      <c r="D29" s="60"/>
      <c r="E29" s="60"/>
      <c r="F29" s="60"/>
      <c r="G29" s="60"/>
      <c r="H29" s="60"/>
    </row>
    <row r="30" spans="2:8" ht="17.100000000000001" customHeight="1" x14ac:dyDescent="0.25">
      <c r="B30" s="57"/>
      <c r="C30" s="58"/>
      <c r="D30" s="58"/>
      <c r="E30" s="58"/>
      <c r="F30" s="58"/>
      <c r="G30" s="58"/>
      <c r="H30" s="58"/>
    </row>
    <row r="31" spans="2:8" ht="17.100000000000001" customHeight="1" x14ac:dyDescent="0.25">
      <c r="B31" s="59"/>
      <c r="C31" s="60"/>
      <c r="D31" s="60"/>
      <c r="E31" s="60"/>
      <c r="F31" s="60"/>
      <c r="G31" s="60"/>
      <c r="H31" s="60"/>
    </row>
    <row r="32" spans="2:8" ht="17.100000000000001" customHeight="1" x14ac:dyDescent="0.25">
      <c r="B32" s="57"/>
      <c r="C32" s="58"/>
      <c r="D32" s="58"/>
      <c r="E32" s="58"/>
      <c r="F32" s="58"/>
      <c r="G32" s="58"/>
      <c r="H32" s="58"/>
    </row>
    <row r="33" spans="2:8" ht="17.100000000000001" customHeight="1" x14ac:dyDescent="0.25">
      <c r="B33" s="59"/>
      <c r="C33" s="60"/>
      <c r="D33" s="60"/>
      <c r="E33" s="60"/>
      <c r="F33" s="60"/>
      <c r="G33" s="60"/>
      <c r="H33" s="60"/>
    </row>
    <row r="34" spans="2:8" ht="17.100000000000001" customHeight="1" x14ac:dyDescent="0.25">
      <c r="B34" s="61" t="s">
        <v>31</v>
      </c>
      <c r="C34" s="62" t="str">
        <f t="shared" ref="C34:H34" si="0">IF(COUNT(C8:C33) &lt;&gt; 0,AVERAGE(C8:C33) *C7, "")</f>
        <v/>
      </c>
      <c r="D34" s="62" t="str">
        <f t="shared" si="0"/>
        <v/>
      </c>
      <c r="E34" s="62" t="str">
        <f t="shared" si="0"/>
        <v/>
      </c>
      <c r="F34" s="62" t="str">
        <f t="shared" si="0"/>
        <v/>
      </c>
      <c r="G34" s="62" t="str">
        <f t="shared" si="0"/>
        <v/>
      </c>
      <c r="H34" s="62" t="str">
        <f t="shared" si="0"/>
        <v/>
      </c>
    </row>
    <row r="35" spans="2:8" ht="17.100000000000001" customHeight="1" x14ac:dyDescent="0.3">
      <c r="B35" s="63" t="s">
        <v>32</v>
      </c>
      <c r="C35" s="64" t="str">
        <f t="shared" ref="C35:H35" si="1">IF(COUNT(C8:C33)&lt;&gt;0,C7,"")</f>
        <v/>
      </c>
      <c r="D35" s="64" t="str">
        <f t="shared" si="1"/>
        <v/>
      </c>
      <c r="E35" s="64" t="str">
        <f t="shared" si="1"/>
        <v/>
      </c>
      <c r="F35" s="64" t="str">
        <f t="shared" si="1"/>
        <v/>
      </c>
      <c r="G35" s="64" t="str">
        <f t="shared" si="1"/>
        <v/>
      </c>
      <c r="H35" s="64" t="str">
        <f t="shared" si="1"/>
        <v/>
      </c>
    </row>
    <row r="36" spans="2:8" ht="17.100000000000001" customHeight="1" x14ac:dyDescent="0.3">
      <c r="B36" s="68" t="s">
        <v>18</v>
      </c>
      <c r="C36" s="56"/>
      <c r="D36" s="19" t="str">
        <f>IF(SUM($C$35:$H$35) &lt;&gt; 0,SUM($C$34:$H$34)/SUM($C$35:$H$35),"")</f>
        <v/>
      </c>
      <c r="F36" s="20"/>
      <c r="G36" s="14"/>
      <c r="H36" s="14"/>
    </row>
    <row r="37" spans="2:8" ht="24.95" customHeight="1" x14ac:dyDescent="0.3">
      <c r="B37" s="14" t="s">
        <v>33</v>
      </c>
      <c r="C37" s="14" t="s">
        <v>34</v>
      </c>
      <c r="D37" s="14"/>
      <c r="E37" s="14"/>
      <c r="F37" s="14"/>
      <c r="G37" s="14"/>
      <c r="H37" s="14"/>
    </row>
    <row r="38" spans="2:8" ht="17.100000000000001" customHeight="1" x14ac:dyDescent="0.3">
      <c r="B38" s="14"/>
      <c r="C38" s="14" t="s">
        <v>35</v>
      </c>
      <c r="D38" s="14"/>
      <c r="E38" s="14"/>
      <c r="F38" s="14"/>
      <c r="G38" s="14"/>
      <c r="H38" s="14"/>
    </row>
  </sheetData>
  <mergeCells count="1">
    <mergeCell ref="B2:C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B2:H38"/>
  <sheetViews>
    <sheetView workbookViewId="0">
      <selection activeCell="B2" sqref="B2:C2"/>
    </sheetView>
  </sheetViews>
  <sheetFormatPr defaultRowHeight="13.5" x14ac:dyDescent="0.25"/>
  <cols>
    <col min="1" max="1" width="2.7109375" style="2" customWidth="1"/>
    <col min="2" max="2" width="32.7109375" style="2" customWidth="1"/>
    <col min="3" max="3" width="15.7109375" style="2" customWidth="1"/>
    <col min="4" max="4" width="12.85546875" style="2" customWidth="1"/>
    <col min="5" max="5" width="13.7109375" style="2" customWidth="1"/>
    <col min="6" max="6" width="10.42578125" style="2" customWidth="1"/>
    <col min="7" max="7" width="18" style="2" customWidth="1"/>
    <col min="8" max="8" width="12.5703125" style="2" customWidth="1"/>
    <col min="9" max="16384" width="9.140625" style="2"/>
  </cols>
  <sheetData>
    <row r="2" spans="2:8" ht="22.5" x14ac:dyDescent="0.3">
      <c r="B2" s="98" t="str">
        <f>Resumen!B7</f>
        <v>Clase 3</v>
      </c>
      <c r="C2" s="98"/>
    </row>
    <row r="3" spans="2:8" ht="17.100000000000001" customHeight="1" x14ac:dyDescent="0.25">
      <c r="B3" s="7" t="s">
        <v>17</v>
      </c>
      <c r="E3" s="7" t="s">
        <v>18</v>
      </c>
      <c r="F3" s="7"/>
      <c r="G3" s="7"/>
      <c r="H3" s="8" t="str">
        <f>IF(SUM($C$35:$H$35) &lt;&gt; 0,SUM($C$34:$H$34)/SUM($C$35:$H$35),"")</f>
        <v/>
      </c>
    </row>
    <row r="4" spans="2:8" ht="17.100000000000001" customHeight="1" x14ac:dyDescent="0.3">
      <c r="B4" s="10" t="s">
        <v>19</v>
      </c>
      <c r="C4" s="9"/>
      <c r="E4" s="10" t="s">
        <v>20</v>
      </c>
      <c r="F4" s="10"/>
      <c r="G4" s="9"/>
      <c r="H4" s="11">
        <f>SUM($C$34:$H$34)</f>
        <v>0</v>
      </c>
    </row>
    <row r="5" spans="2:8" ht="9.9499999999999993" customHeight="1" x14ac:dyDescent="0.25">
      <c r="B5" s="7"/>
    </row>
    <row r="6" spans="2:8" s="14" customFormat="1" ht="20.100000000000001" customHeight="1" x14ac:dyDescent="0.3">
      <c r="B6" s="12" t="s">
        <v>21</v>
      </c>
      <c r="C6" s="40" t="s">
        <v>22</v>
      </c>
      <c r="D6" s="40" t="s">
        <v>23</v>
      </c>
      <c r="E6" s="40" t="s">
        <v>24</v>
      </c>
      <c r="F6" s="40" t="s">
        <v>25</v>
      </c>
      <c r="G6" s="40" t="s">
        <v>26</v>
      </c>
      <c r="H6" s="40" t="s">
        <v>27</v>
      </c>
    </row>
    <row r="7" spans="2:8" s="14" customFormat="1" ht="17.100000000000001" customHeight="1" x14ac:dyDescent="0.3">
      <c r="B7" s="67" t="s">
        <v>28</v>
      </c>
      <c r="C7" s="65">
        <v>0.1</v>
      </c>
      <c r="D7" s="65">
        <v>0.1</v>
      </c>
      <c r="E7" s="65">
        <v>0.15</v>
      </c>
      <c r="F7" s="65">
        <v>0.15</v>
      </c>
      <c r="G7" s="65">
        <v>0.2</v>
      </c>
      <c r="H7" s="65">
        <v>0.3</v>
      </c>
    </row>
    <row r="8" spans="2:8" ht="17.100000000000001" customHeight="1" x14ac:dyDescent="0.25">
      <c r="B8" s="57"/>
      <c r="C8" s="58"/>
      <c r="D8" s="58"/>
      <c r="E8" s="58"/>
      <c r="F8" s="58"/>
      <c r="G8" s="58"/>
      <c r="H8" s="58"/>
    </row>
    <row r="9" spans="2:8" ht="17.100000000000001" customHeight="1" x14ac:dyDescent="0.25">
      <c r="B9" s="59"/>
      <c r="C9" s="60"/>
      <c r="D9" s="60"/>
      <c r="E9" s="60"/>
      <c r="F9" s="60"/>
      <c r="G9" s="60"/>
      <c r="H9" s="60"/>
    </row>
    <row r="10" spans="2:8" ht="17.100000000000001" customHeight="1" x14ac:dyDescent="0.25">
      <c r="B10" s="57"/>
      <c r="C10" s="58"/>
      <c r="D10" s="58"/>
      <c r="E10" s="58"/>
      <c r="F10" s="58"/>
      <c r="G10" s="58"/>
      <c r="H10" s="58"/>
    </row>
    <row r="11" spans="2:8" ht="17.100000000000001" customHeight="1" x14ac:dyDescent="0.25">
      <c r="B11" s="59"/>
      <c r="C11" s="60"/>
      <c r="D11" s="60"/>
      <c r="E11" s="60"/>
      <c r="F11" s="60"/>
      <c r="G11" s="60"/>
      <c r="H11" s="60"/>
    </row>
    <row r="12" spans="2:8" ht="17.100000000000001" customHeight="1" x14ac:dyDescent="0.25">
      <c r="B12" s="57"/>
      <c r="C12" s="58"/>
      <c r="D12" s="58"/>
      <c r="E12" s="58"/>
      <c r="F12" s="58"/>
      <c r="G12" s="58"/>
      <c r="H12" s="58"/>
    </row>
    <row r="13" spans="2:8" ht="17.100000000000001" customHeight="1" x14ac:dyDescent="0.25">
      <c r="B13" s="59"/>
      <c r="C13" s="60"/>
      <c r="D13" s="60"/>
      <c r="E13" s="60"/>
      <c r="F13" s="60"/>
      <c r="G13" s="60"/>
      <c r="H13" s="60"/>
    </row>
    <row r="14" spans="2:8" ht="17.100000000000001" customHeight="1" x14ac:dyDescent="0.25">
      <c r="B14" s="57"/>
      <c r="C14" s="58"/>
      <c r="D14" s="58"/>
      <c r="E14" s="58"/>
      <c r="F14" s="58"/>
      <c r="G14" s="58"/>
      <c r="H14" s="58"/>
    </row>
    <row r="15" spans="2:8" ht="17.100000000000001" customHeight="1" x14ac:dyDescent="0.25">
      <c r="B15" s="59"/>
      <c r="C15" s="60"/>
      <c r="D15" s="60"/>
      <c r="E15" s="60"/>
      <c r="F15" s="60"/>
      <c r="G15" s="60"/>
      <c r="H15" s="60"/>
    </row>
    <row r="16" spans="2:8" ht="17.100000000000001" customHeight="1" x14ac:dyDescent="0.25">
      <c r="B16" s="57"/>
      <c r="C16" s="58"/>
      <c r="D16" s="58"/>
      <c r="E16" s="58"/>
      <c r="F16" s="58"/>
      <c r="G16" s="58"/>
      <c r="H16" s="58"/>
    </row>
    <row r="17" spans="2:8" ht="17.100000000000001" customHeight="1" x14ac:dyDescent="0.25">
      <c r="B17" s="59"/>
      <c r="C17" s="60"/>
      <c r="D17" s="60"/>
      <c r="E17" s="60"/>
      <c r="F17" s="60"/>
      <c r="G17" s="60"/>
      <c r="H17" s="60"/>
    </row>
    <row r="18" spans="2:8" ht="17.100000000000001" customHeight="1" x14ac:dyDescent="0.25">
      <c r="B18" s="57"/>
      <c r="C18" s="58"/>
      <c r="D18" s="58"/>
      <c r="E18" s="58"/>
      <c r="F18" s="58"/>
      <c r="G18" s="58"/>
      <c r="H18" s="58"/>
    </row>
    <row r="19" spans="2:8" ht="17.100000000000001" customHeight="1" x14ac:dyDescent="0.25">
      <c r="B19" s="59"/>
      <c r="C19" s="60"/>
      <c r="D19" s="60"/>
      <c r="E19" s="60"/>
      <c r="F19" s="60"/>
      <c r="G19" s="60"/>
      <c r="H19" s="60"/>
    </row>
    <row r="20" spans="2:8" ht="17.100000000000001" customHeight="1" x14ac:dyDescent="0.25">
      <c r="B20" s="57"/>
      <c r="C20" s="58"/>
      <c r="D20" s="58"/>
      <c r="E20" s="58"/>
      <c r="F20" s="58"/>
      <c r="G20" s="58"/>
      <c r="H20" s="58"/>
    </row>
    <row r="21" spans="2:8" ht="17.100000000000001" customHeight="1" x14ac:dyDescent="0.25">
      <c r="B21" s="59"/>
      <c r="C21" s="60"/>
      <c r="D21" s="60"/>
      <c r="E21" s="60"/>
      <c r="F21" s="60"/>
      <c r="G21" s="60"/>
      <c r="H21" s="60"/>
    </row>
    <row r="22" spans="2:8" ht="17.100000000000001" customHeight="1" x14ac:dyDescent="0.25">
      <c r="B22" s="57"/>
      <c r="C22" s="58"/>
      <c r="D22" s="58"/>
      <c r="E22" s="58"/>
      <c r="F22" s="58"/>
      <c r="G22" s="58"/>
      <c r="H22" s="58"/>
    </row>
    <row r="23" spans="2:8" ht="17.100000000000001" customHeight="1" x14ac:dyDescent="0.25">
      <c r="B23" s="59"/>
      <c r="C23" s="60"/>
      <c r="D23" s="60"/>
      <c r="E23" s="60"/>
      <c r="F23" s="60"/>
      <c r="G23" s="60"/>
      <c r="H23" s="60"/>
    </row>
    <row r="24" spans="2:8" ht="17.100000000000001" customHeight="1" x14ac:dyDescent="0.25">
      <c r="B24" s="57"/>
      <c r="C24" s="58"/>
      <c r="D24" s="58"/>
      <c r="E24" s="58"/>
      <c r="F24" s="58"/>
      <c r="G24" s="58"/>
      <c r="H24" s="58"/>
    </row>
    <row r="25" spans="2:8" ht="17.100000000000001" customHeight="1" x14ac:dyDescent="0.25">
      <c r="B25" s="59"/>
      <c r="C25" s="60"/>
      <c r="D25" s="60"/>
      <c r="E25" s="60"/>
      <c r="F25" s="60"/>
      <c r="G25" s="60"/>
      <c r="H25" s="60"/>
    </row>
    <row r="26" spans="2:8" ht="17.100000000000001" customHeight="1" x14ac:dyDescent="0.25">
      <c r="B26" s="57"/>
      <c r="C26" s="58"/>
      <c r="D26" s="58"/>
      <c r="E26" s="58"/>
      <c r="F26" s="58"/>
      <c r="G26" s="58"/>
      <c r="H26" s="58"/>
    </row>
    <row r="27" spans="2:8" ht="17.100000000000001" customHeight="1" x14ac:dyDescent="0.25">
      <c r="B27" s="59"/>
      <c r="C27" s="60"/>
      <c r="D27" s="60"/>
      <c r="E27" s="60"/>
      <c r="F27" s="60"/>
      <c r="G27" s="60"/>
      <c r="H27" s="60"/>
    </row>
    <row r="28" spans="2:8" ht="17.100000000000001" customHeight="1" x14ac:dyDescent="0.25">
      <c r="B28" s="57"/>
      <c r="C28" s="58"/>
      <c r="D28" s="58"/>
      <c r="E28" s="58"/>
      <c r="F28" s="58"/>
      <c r="G28" s="58"/>
      <c r="H28" s="58"/>
    </row>
    <row r="29" spans="2:8" ht="17.100000000000001" customHeight="1" x14ac:dyDescent="0.25">
      <c r="B29" s="59"/>
      <c r="C29" s="60"/>
      <c r="D29" s="60"/>
      <c r="E29" s="60"/>
      <c r="F29" s="60"/>
      <c r="G29" s="60"/>
      <c r="H29" s="60"/>
    </row>
    <row r="30" spans="2:8" ht="17.100000000000001" customHeight="1" x14ac:dyDescent="0.25">
      <c r="B30" s="57"/>
      <c r="C30" s="58"/>
      <c r="D30" s="58"/>
      <c r="E30" s="58"/>
      <c r="F30" s="58"/>
      <c r="G30" s="58"/>
      <c r="H30" s="58"/>
    </row>
    <row r="31" spans="2:8" ht="17.100000000000001" customHeight="1" x14ac:dyDescent="0.25">
      <c r="B31" s="59"/>
      <c r="C31" s="60"/>
      <c r="D31" s="60"/>
      <c r="E31" s="60"/>
      <c r="F31" s="60"/>
      <c r="G31" s="60"/>
      <c r="H31" s="60"/>
    </row>
    <row r="32" spans="2:8" ht="17.100000000000001" customHeight="1" x14ac:dyDescent="0.25">
      <c r="B32" s="57"/>
      <c r="C32" s="58"/>
      <c r="D32" s="58"/>
      <c r="E32" s="58"/>
      <c r="F32" s="58"/>
      <c r="G32" s="58"/>
      <c r="H32" s="58"/>
    </row>
    <row r="33" spans="2:8" ht="17.100000000000001" customHeight="1" x14ac:dyDescent="0.25">
      <c r="B33" s="59"/>
      <c r="C33" s="60"/>
      <c r="D33" s="60"/>
      <c r="E33" s="60"/>
      <c r="F33" s="60"/>
      <c r="G33" s="60"/>
      <c r="H33" s="60"/>
    </row>
    <row r="34" spans="2:8" ht="17.100000000000001" customHeight="1" x14ac:dyDescent="0.25">
      <c r="B34" s="61" t="s">
        <v>31</v>
      </c>
      <c r="C34" s="69" t="str">
        <f t="shared" ref="C34:H34" si="0">IF(COUNT(C8:C33) &lt;&gt; 0,AVERAGE(C8:C33) *C7, "")</f>
        <v/>
      </c>
      <c r="D34" s="69" t="str">
        <f t="shared" si="0"/>
        <v/>
      </c>
      <c r="E34" s="70" t="str">
        <f t="shared" si="0"/>
        <v/>
      </c>
      <c r="F34" s="70" t="str">
        <f t="shared" si="0"/>
        <v/>
      </c>
      <c r="G34" s="70" t="str">
        <f t="shared" si="0"/>
        <v/>
      </c>
      <c r="H34" s="70" t="str">
        <f t="shared" si="0"/>
        <v/>
      </c>
    </row>
    <row r="35" spans="2:8" ht="17.100000000000001" customHeight="1" x14ac:dyDescent="0.3">
      <c r="B35" s="63" t="s">
        <v>32</v>
      </c>
      <c r="C35" s="64" t="str">
        <f t="shared" ref="C35:H35" si="1">IF(COUNT(C8:C33)&lt;&gt;0,C7,"")</f>
        <v/>
      </c>
      <c r="D35" s="64" t="str">
        <f t="shared" si="1"/>
        <v/>
      </c>
      <c r="E35" s="71" t="str">
        <f t="shared" si="1"/>
        <v/>
      </c>
      <c r="F35" s="71" t="str">
        <f t="shared" si="1"/>
        <v/>
      </c>
      <c r="G35" s="71" t="str">
        <f t="shared" si="1"/>
        <v/>
      </c>
      <c r="H35" s="71" t="str">
        <f t="shared" si="1"/>
        <v/>
      </c>
    </row>
    <row r="36" spans="2:8" ht="17.100000000000001" customHeight="1" x14ac:dyDescent="0.3">
      <c r="B36" s="18" t="s">
        <v>18</v>
      </c>
      <c r="C36" s="15"/>
      <c r="D36" s="21" t="str">
        <f>IF(SUM($C$35:$H$35) &lt;&gt; 0,SUM($C$34:$H$34)/SUM($C$35:$H$35),"")</f>
        <v/>
      </c>
      <c r="F36" s="22"/>
    </row>
    <row r="37" spans="2:8" ht="24.95" customHeight="1" x14ac:dyDescent="0.3">
      <c r="B37" s="14" t="s">
        <v>33</v>
      </c>
      <c r="C37" s="14" t="s">
        <v>34</v>
      </c>
      <c r="D37" s="14"/>
      <c r="E37" s="14"/>
      <c r="F37" s="14"/>
      <c r="G37" s="14"/>
      <c r="H37" s="14"/>
    </row>
    <row r="38" spans="2:8" ht="17.100000000000001" customHeight="1" x14ac:dyDescent="0.3">
      <c r="B38" s="14"/>
      <c r="C38" s="14" t="s">
        <v>35</v>
      </c>
      <c r="D38" s="14"/>
      <c r="E38" s="14"/>
      <c r="F38" s="14"/>
      <c r="G38" s="14"/>
      <c r="H38" s="14"/>
    </row>
  </sheetData>
  <mergeCells count="1">
    <mergeCell ref="B2:C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B2:H38"/>
  <sheetViews>
    <sheetView workbookViewId="0">
      <selection activeCell="B2" sqref="B2:C2"/>
    </sheetView>
  </sheetViews>
  <sheetFormatPr defaultRowHeight="13.5" x14ac:dyDescent="0.25"/>
  <cols>
    <col min="1" max="1" width="2.7109375" style="2" customWidth="1"/>
    <col min="2" max="2" width="32.7109375" style="2" customWidth="1"/>
    <col min="3" max="3" width="15.7109375" style="2" customWidth="1"/>
    <col min="4" max="4" width="12.85546875" style="2" customWidth="1"/>
    <col min="5" max="5" width="13.7109375" style="2" customWidth="1"/>
    <col min="6" max="6" width="10.42578125" style="2" customWidth="1"/>
    <col min="7" max="7" width="18" style="2" customWidth="1"/>
    <col min="8" max="8" width="12.5703125" style="2" customWidth="1"/>
    <col min="9" max="16384" width="9.140625" style="2"/>
  </cols>
  <sheetData>
    <row r="2" spans="2:8" ht="22.5" x14ac:dyDescent="0.3">
      <c r="B2" s="98" t="str">
        <f>Resumen!B8</f>
        <v>Clase 4</v>
      </c>
      <c r="C2" s="98"/>
    </row>
    <row r="3" spans="2:8" ht="17.100000000000001" customHeight="1" x14ac:dyDescent="0.25">
      <c r="B3" s="7" t="s">
        <v>17</v>
      </c>
      <c r="E3" s="7" t="s">
        <v>18</v>
      </c>
      <c r="F3" s="7"/>
      <c r="G3" s="7"/>
      <c r="H3" s="23"/>
    </row>
    <row r="4" spans="2:8" ht="17.100000000000001" customHeight="1" x14ac:dyDescent="0.3">
      <c r="B4" s="10" t="s">
        <v>19</v>
      </c>
      <c r="C4" s="9"/>
      <c r="E4" s="10" t="s">
        <v>20</v>
      </c>
      <c r="F4" s="10"/>
      <c r="G4" s="9"/>
      <c r="H4" s="11">
        <f>SUM($C$34:$H$34)</f>
        <v>0</v>
      </c>
    </row>
    <row r="5" spans="2:8" ht="9.9499999999999993" customHeight="1" x14ac:dyDescent="0.25">
      <c r="B5" s="7"/>
    </row>
    <row r="6" spans="2:8" ht="20.100000000000001" customHeight="1" x14ac:dyDescent="0.25">
      <c r="B6" s="12" t="s">
        <v>21</v>
      </c>
      <c r="C6" s="40" t="s">
        <v>22</v>
      </c>
      <c r="D6" s="40" t="s">
        <v>23</v>
      </c>
      <c r="E6" s="40" t="s">
        <v>24</v>
      </c>
      <c r="F6" s="40" t="s">
        <v>25</v>
      </c>
      <c r="G6" s="40" t="s">
        <v>26</v>
      </c>
      <c r="H6" s="40" t="s">
        <v>27</v>
      </c>
    </row>
    <row r="7" spans="2:8" ht="17.100000000000001" customHeight="1" x14ac:dyDescent="0.3">
      <c r="B7" s="67" t="s">
        <v>28</v>
      </c>
      <c r="C7" s="65">
        <v>0.1</v>
      </c>
      <c r="D7" s="65">
        <v>0.1</v>
      </c>
      <c r="E7" s="65">
        <v>0.15</v>
      </c>
      <c r="F7" s="65">
        <v>0.15</v>
      </c>
      <c r="G7" s="65">
        <v>0.2</v>
      </c>
      <c r="H7" s="65">
        <v>0.3</v>
      </c>
    </row>
    <row r="8" spans="2:8" ht="17.100000000000001" customHeight="1" x14ac:dyDescent="0.25">
      <c r="B8" s="57"/>
      <c r="C8" s="58"/>
      <c r="D8" s="58"/>
      <c r="E8" s="58"/>
      <c r="F8" s="58"/>
      <c r="G8" s="58"/>
      <c r="H8" s="58"/>
    </row>
    <row r="9" spans="2:8" ht="17.100000000000001" customHeight="1" x14ac:dyDescent="0.25">
      <c r="B9" s="59"/>
      <c r="C9" s="60"/>
      <c r="D9" s="60"/>
      <c r="E9" s="60"/>
      <c r="F9" s="60"/>
      <c r="G9" s="60"/>
      <c r="H9" s="60"/>
    </row>
    <row r="10" spans="2:8" ht="17.100000000000001" customHeight="1" x14ac:dyDescent="0.25">
      <c r="B10" s="57"/>
      <c r="C10" s="58"/>
      <c r="D10" s="58"/>
      <c r="E10" s="58"/>
      <c r="F10" s="58"/>
      <c r="G10" s="58"/>
      <c r="H10" s="58"/>
    </row>
    <row r="11" spans="2:8" ht="17.100000000000001" customHeight="1" x14ac:dyDescent="0.25">
      <c r="B11" s="59"/>
      <c r="C11" s="60"/>
      <c r="D11" s="60"/>
      <c r="E11" s="60"/>
      <c r="F11" s="60"/>
      <c r="G11" s="60"/>
      <c r="H11" s="60"/>
    </row>
    <row r="12" spans="2:8" ht="17.100000000000001" customHeight="1" x14ac:dyDescent="0.25">
      <c r="B12" s="57"/>
      <c r="C12" s="58"/>
      <c r="D12" s="58"/>
      <c r="E12" s="58"/>
      <c r="F12" s="58"/>
      <c r="G12" s="58"/>
      <c r="H12" s="58"/>
    </row>
    <row r="13" spans="2:8" ht="17.100000000000001" customHeight="1" x14ac:dyDescent="0.25">
      <c r="B13" s="59"/>
      <c r="C13" s="60"/>
      <c r="D13" s="60"/>
      <c r="E13" s="60"/>
      <c r="F13" s="60"/>
      <c r="G13" s="60"/>
      <c r="H13" s="60"/>
    </row>
    <row r="14" spans="2:8" ht="17.100000000000001" customHeight="1" x14ac:dyDescent="0.25">
      <c r="B14" s="57"/>
      <c r="C14" s="58"/>
      <c r="D14" s="58"/>
      <c r="E14" s="58"/>
      <c r="F14" s="58"/>
      <c r="G14" s="58"/>
      <c r="H14" s="58"/>
    </row>
    <row r="15" spans="2:8" ht="17.100000000000001" customHeight="1" x14ac:dyDescent="0.25">
      <c r="B15" s="59"/>
      <c r="C15" s="60"/>
      <c r="D15" s="60"/>
      <c r="E15" s="60"/>
      <c r="F15" s="60"/>
      <c r="G15" s="60"/>
      <c r="H15" s="60"/>
    </row>
    <row r="16" spans="2:8" ht="17.100000000000001" customHeight="1" x14ac:dyDescent="0.25">
      <c r="B16" s="57"/>
      <c r="C16" s="58"/>
      <c r="D16" s="58"/>
      <c r="E16" s="58"/>
      <c r="F16" s="58"/>
      <c r="G16" s="58"/>
      <c r="H16" s="58"/>
    </row>
    <row r="17" spans="2:8" ht="17.100000000000001" customHeight="1" x14ac:dyDescent="0.25">
      <c r="B17" s="59"/>
      <c r="C17" s="60"/>
      <c r="D17" s="60"/>
      <c r="E17" s="60"/>
      <c r="F17" s="60"/>
      <c r="G17" s="60"/>
      <c r="H17" s="60"/>
    </row>
    <row r="18" spans="2:8" ht="17.100000000000001" customHeight="1" x14ac:dyDescent="0.25">
      <c r="B18" s="57"/>
      <c r="C18" s="58"/>
      <c r="D18" s="58"/>
      <c r="E18" s="58"/>
      <c r="F18" s="58"/>
      <c r="G18" s="58"/>
      <c r="H18" s="58"/>
    </row>
    <row r="19" spans="2:8" ht="17.100000000000001" customHeight="1" x14ac:dyDescent="0.25">
      <c r="B19" s="59"/>
      <c r="C19" s="60"/>
      <c r="D19" s="60"/>
      <c r="E19" s="60"/>
      <c r="F19" s="60"/>
      <c r="G19" s="60"/>
      <c r="H19" s="60"/>
    </row>
    <row r="20" spans="2:8" ht="17.100000000000001" customHeight="1" x14ac:dyDescent="0.25">
      <c r="B20" s="57"/>
      <c r="C20" s="58"/>
      <c r="D20" s="58"/>
      <c r="E20" s="58"/>
      <c r="F20" s="58"/>
      <c r="G20" s="58"/>
      <c r="H20" s="58"/>
    </row>
    <row r="21" spans="2:8" ht="17.100000000000001" customHeight="1" x14ac:dyDescent="0.25">
      <c r="B21" s="59"/>
      <c r="C21" s="60"/>
      <c r="D21" s="60"/>
      <c r="E21" s="60"/>
      <c r="F21" s="60"/>
      <c r="G21" s="60"/>
      <c r="H21" s="60"/>
    </row>
    <row r="22" spans="2:8" ht="17.100000000000001" customHeight="1" x14ac:dyDescent="0.25">
      <c r="B22" s="57"/>
      <c r="C22" s="58"/>
      <c r="D22" s="58"/>
      <c r="E22" s="58"/>
      <c r="F22" s="58"/>
      <c r="G22" s="58"/>
      <c r="H22" s="58"/>
    </row>
    <row r="23" spans="2:8" ht="17.100000000000001" customHeight="1" x14ac:dyDescent="0.25">
      <c r="B23" s="59"/>
      <c r="C23" s="60"/>
      <c r="D23" s="60"/>
      <c r="E23" s="60"/>
      <c r="F23" s="60"/>
      <c r="G23" s="60"/>
      <c r="H23" s="60"/>
    </row>
    <row r="24" spans="2:8" ht="17.100000000000001" customHeight="1" x14ac:dyDescent="0.25">
      <c r="B24" s="57"/>
      <c r="C24" s="58"/>
      <c r="D24" s="58"/>
      <c r="E24" s="58"/>
      <c r="F24" s="58"/>
      <c r="G24" s="58"/>
      <c r="H24" s="58"/>
    </row>
    <row r="25" spans="2:8" ht="17.100000000000001" customHeight="1" x14ac:dyDescent="0.25">
      <c r="B25" s="59"/>
      <c r="C25" s="60"/>
      <c r="D25" s="60"/>
      <c r="E25" s="60"/>
      <c r="F25" s="60"/>
      <c r="G25" s="60"/>
      <c r="H25" s="60"/>
    </row>
    <row r="26" spans="2:8" ht="17.100000000000001" customHeight="1" x14ac:dyDescent="0.25">
      <c r="B26" s="57"/>
      <c r="C26" s="58"/>
      <c r="D26" s="58"/>
      <c r="E26" s="58"/>
      <c r="F26" s="58"/>
      <c r="G26" s="58"/>
      <c r="H26" s="58"/>
    </row>
    <row r="27" spans="2:8" ht="17.100000000000001" customHeight="1" x14ac:dyDescent="0.25">
      <c r="B27" s="59"/>
      <c r="C27" s="60"/>
      <c r="D27" s="60"/>
      <c r="E27" s="60"/>
      <c r="F27" s="60"/>
      <c r="G27" s="60"/>
      <c r="H27" s="60"/>
    </row>
    <row r="28" spans="2:8" ht="17.100000000000001" customHeight="1" x14ac:dyDescent="0.25">
      <c r="B28" s="57"/>
      <c r="C28" s="58"/>
      <c r="D28" s="58"/>
      <c r="E28" s="58"/>
      <c r="F28" s="58"/>
      <c r="G28" s="58"/>
      <c r="H28" s="58"/>
    </row>
    <row r="29" spans="2:8" ht="17.100000000000001" customHeight="1" x14ac:dyDescent="0.25">
      <c r="B29" s="59"/>
      <c r="C29" s="60"/>
      <c r="D29" s="60"/>
      <c r="E29" s="60"/>
      <c r="F29" s="60"/>
      <c r="G29" s="60"/>
      <c r="H29" s="60"/>
    </row>
    <row r="30" spans="2:8" ht="17.100000000000001" customHeight="1" x14ac:dyDescent="0.25">
      <c r="B30" s="57"/>
      <c r="C30" s="58"/>
      <c r="D30" s="58"/>
      <c r="E30" s="58"/>
      <c r="F30" s="58"/>
      <c r="G30" s="58"/>
      <c r="H30" s="58"/>
    </row>
    <row r="31" spans="2:8" ht="17.100000000000001" customHeight="1" x14ac:dyDescent="0.25">
      <c r="B31" s="59"/>
      <c r="C31" s="60"/>
      <c r="D31" s="60"/>
      <c r="E31" s="60"/>
      <c r="F31" s="60"/>
      <c r="G31" s="60"/>
      <c r="H31" s="60"/>
    </row>
    <row r="32" spans="2:8" ht="17.100000000000001" customHeight="1" x14ac:dyDescent="0.25">
      <c r="B32" s="57"/>
      <c r="C32" s="58"/>
      <c r="D32" s="58"/>
      <c r="E32" s="58"/>
      <c r="F32" s="58"/>
      <c r="G32" s="58"/>
      <c r="H32" s="58"/>
    </row>
    <row r="33" spans="2:8" ht="17.100000000000001" customHeight="1" x14ac:dyDescent="0.25">
      <c r="B33" s="59"/>
      <c r="C33" s="60"/>
      <c r="D33" s="60"/>
      <c r="E33" s="60"/>
      <c r="F33" s="60"/>
      <c r="G33" s="60"/>
      <c r="H33" s="60"/>
    </row>
    <row r="34" spans="2:8" ht="17.100000000000001" customHeight="1" x14ac:dyDescent="0.25">
      <c r="B34" s="61" t="s">
        <v>31</v>
      </c>
      <c r="C34" s="69" t="str">
        <f t="shared" ref="C34:H34" si="0">IF(COUNT(C8:C33) &lt;&gt; 0,AVERAGE(C8:C33) *C7, "")</f>
        <v/>
      </c>
      <c r="D34" s="69" t="str">
        <f t="shared" si="0"/>
        <v/>
      </c>
      <c r="E34" s="69" t="str">
        <f t="shared" si="0"/>
        <v/>
      </c>
      <c r="F34" s="69" t="str">
        <f t="shared" si="0"/>
        <v/>
      </c>
      <c r="G34" s="69" t="str">
        <f t="shared" si="0"/>
        <v/>
      </c>
      <c r="H34" s="69" t="str">
        <f t="shared" si="0"/>
        <v/>
      </c>
    </row>
    <row r="35" spans="2:8" ht="17.100000000000001" customHeight="1" x14ac:dyDescent="0.3">
      <c r="B35" s="63" t="s">
        <v>32</v>
      </c>
      <c r="C35" s="64" t="str">
        <f t="shared" ref="C35:H35" si="1">IF(COUNT(C8:C33)&lt;&gt;0,C7,"")</f>
        <v/>
      </c>
      <c r="D35" s="64" t="str">
        <f t="shared" si="1"/>
        <v/>
      </c>
      <c r="E35" s="64" t="str">
        <f t="shared" si="1"/>
        <v/>
      </c>
      <c r="F35" s="64" t="str">
        <f t="shared" si="1"/>
        <v/>
      </c>
      <c r="G35" s="64" t="str">
        <f t="shared" si="1"/>
        <v/>
      </c>
      <c r="H35" s="64" t="str">
        <f t="shared" si="1"/>
        <v/>
      </c>
    </row>
    <row r="36" spans="2:8" ht="17.100000000000001" customHeight="1" x14ac:dyDescent="0.3">
      <c r="B36" s="68" t="s">
        <v>18</v>
      </c>
      <c r="C36" s="56"/>
      <c r="D36" s="21" t="str">
        <f>IF(SUM($C$35:$H$35) &lt;&gt; 0,SUM($C$34:$H$34)/SUM($C$35:$H$35),"")</f>
        <v/>
      </c>
      <c r="F36" s="24"/>
      <c r="G36" s="14"/>
      <c r="H36" s="14"/>
    </row>
    <row r="37" spans="2:8" ht="24.95" customHeight="1" x14ac:dyDescent="0.3">
      <c r="B37" s="14" t="s">
        <v>33</v>
      </c>
      <c r="C37" s="14" t="s">
        <v>34</v>
      </c>
      <c r="D37" s="14"/>
      <c r="E37" s="14"/>
      <c r="F37" s="14"/>
      <c r="G37" s="14"/>
      <c r="H37" s="14"/>
    </row>
    <row r="38" spans="2:8" ht="17.100000000000001" customHeight="1" x14ac:dyDescent="0.3">
      <c r="B38" s="14"/>
      <c r="C38" s="14" t="s">
        <v>35</v>
      </c>
      <c r="D38" s="14"/>
      <c r="E38" s="14"/>
      <c r="F38" s="14"/>
      <c r="G38" s="14"/>
      <c r="H38" s="14"/>
    </row>
  </sheetData>
  <mergeCells count="1">
    <mergeCell ref="B2:C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B2:H38"/>
  <sheetViews>
    <sheetView workbookViewId="0">
      <selection activeCell="B2" sqref="B2:C2"/>
    </sheetView>
  </sheetViews>
  <sheetFormatPr defaultRowHeight="13.5" x14ac:dyDescent="0.25"/>
  <cols>
    <col min="1" max="1" width="2.7109375" style="2" customWidth="1"/>
    <col min="2" max="2" width="32.7109375" style="2" customWidth="1"/>
    <col min="3" max="3" width="15.7109375" style="2" customWidth="1"/>
    <col min="4" max="4" width="12.85546875" style="2" customWidth="1"/>
    <col min="5" max="5" width="13.7109375" style="2" customWidth="1"/>
    <col min="6" max="6" width="10.42578125" style="2" customWidth="1"/>
    <col min="7" max="7" width="18" style="2" customWidth="1"/>
    <col min="8" max="8" width="12.5703125" style="2" customWidth="1"/>
    <col min="9" max="16384" width="9.140625" style="2"/>
  </cols>
  <sheetData>
    <row r="2" spans="2:8" s="25" customFormat="1" ht="22.5" x14ac:dyDescent="0.3">
      <c r="B2" s="98" t="str">
        <f>Resumen!B9</f>
        <v>Clase 5</v>
      </c>
      <c r="C2" s="98"/>
    </row>
    <row r="3" spans="2:8" ht="17.100000000000001" customHeight="1" x14ac:dyDescent="0.25">
      <c r="B3" s="7" t="s">
        <v>17</v>
      </c>
      <c r="E3" s="7" t="s">
        <v>18</v>
      </c>
      <c r="F3" s="7"/>
      <c r="G3" s="7"/>
      <c r="H3" s="8" t="str">
        <f>IF(SUM($C$35:$H$35) &lt;&gt; 0,SUM($C$34:$H$34)/SUM($C$35:$H$35),"")</f>
        <v/>
      </c>
    </row>
    <row r="4" spans="2:8" ht="17.100000000000001" customHeight="1" x14ac:dyDescent="0.3">
      <c r="B4" s="10" t="s">
        <v>19</v>
      </c>
      <c r="C4" s="9"/>
      <c r="E4" s="10" t="s">
        <v>20</v>
      </c>
      <c r="F4" s="10"/>
      <c r="G4" s="9"/>
      <c r="H4" s="11">
        <f>SUM($C$34:$H$34)</f>
        <v>0</v>
      </c>
    </row>
    <row r="5" spans="2:8" ht="9.9499999999999993" customHeight="1" x14ac:dyDescent="0.25">
      <c r="B5" s="7"/>
    </row>
    <row r="6" spans="2:8" ht="20.100000000000001" customHeight="1" x14ac:dyDescent="0.25">
      <c r="B6" s="12" t="s">
        <v>21</v>
      </c>
      <c r="C6" s="40" t="s">
        <v>22</v>
      </c>
      <c r="D6" s="40" t="s">
        <v>23</v>
      </c>
      <c r="E6" s="40" t="s">
        <v>24</v>
      </c>
      <c r="F6" s="40" t="s">
        <v>25</v>
      </c>
      <c r="G6" s="40" t="s">
        <v>26</v>
      </c>
      <c r="H6" s="40" t="s">
        <v>27</v>
      </c>
    </row>
    <row r="7" spans="2:8" ht="17.100000000000001" customHeight="1" x14ac:dyDescent="0.3">
      <c r="B7" s="67" t="s">
        <v>28</v>
      </c>
      <c r="C7" s="65">
        <v>0.1</v>
      </c>
      <c r="D7" s="65">
        <v>0.1</v>
      </c>
      <c r="E7" s="65">
        <v>0.15</v>
      </c>
      <c r="F7" s="65">
        <v>0.15</v>
      </c>
      <c r="G7" s="65">
        <v>0.2</v>
      </c>
      <c r="H7" s="65">
        <v>0.3</v>
      </c>
    </row>
    <row r="8" spans="2:8" ht="17.100000000000001" customHeight="1" x14ac:dyDescent="0.25">
      <c r="B8" s="57"/>
      <c r="C8" s="58"/>
      <c r="D8" s="58"/>
      <c r="E8" s="58"/>
      <c r="F8" s="58"/>
      <c r="G8" s="58"/>
      <c r="H8" s="58"/>
    </row>
    <row r="9" spans="2:8" ht="17.100000000000001" customHeight="1" x14ac:dyDescent="0.25">
      <c r="B9" s="59"/>
      <c r="C9" s="60"/>
      <c r="D9" s="60"/>
      <c r="E9" s="60"/>
      <c r="F9" s="60"/>
      <c r="G9" s="60"/>
      <c r="H9" s="60"/>
    </row>
    <row r="10" spans="2:8" ht="17.100000000000001" customHeight="1" x14ac:dyDescent="0.25">
      <c r="B10" s="57"/>
      <c r="C10" s="58"/>
      <c r="D10" s="58"/>
      <c r="E10" s="58"/>
      <c r="F10" s="58"/>
      <c r="G10" s="58"/>
      <c r="H10" s="58"/>
    </row>
    <row r="11" spans="2:8" ht="17.100000000000001" customHeight="1" x14ac:dyDescent="0.25">
      <c r="B11" s="59"/>
      <c r="C11" s="60"/>
      <c r="D11" s="60"/>
      <c r="E11" s="60"/>
      <c r="F11" s="60"/>
      <c r="G11" s="60"/>
      <c r="H11" s="60"/>
    </row>
    <row r="12" spans="2:8" ht="17.100000000000001" customHeight="1" x14ac:dyDescent="0.25">
      <c r="B12" s="57"/>
      <c r="C12" s="58"/>
      <c r="D12" s="58"/>
      <c r="E12" s="58"/>
      <c r="F12" s="58"/>
      <c r="G12" s="58"/>
      <c r="H12" s="58"/>
    </row>
    <row r="13" spans="2:8" ht="17.100000000000001" customHeight="1" x14ac:dyDescent="0.25">
      <c r="B13" s="59"/>
      <c r="C13" s="60"/>
      <c r="D13" s="60"/>
      <c r="E13" s="60"/>
      <c r="F13" s="60"/>
      <c r="G13" s="60"/>
      <c r="H13" s="60"/>
    </row>
    <row r="14" spans="2:8" ht="17.100000000000001" customHeight="1" x14ac:dyDescent="0.25">
      <c r="B14" s="57"/>
      <c r="C14" s="58"/>
      <c r="D14" s="58"/>
      <c r="E14" s="58"/>
      <c r="F14" s="58"/>
      <c r="G14" s="58"/>
      <c r="H14" s="58"/>
    </row>
    <row r="15" spans="2:8" ht="17.100000000000001" customHeight="1" x14ac:dyDescent="0.25">
      <c r="B15" s="59"/>
      <c r="C15" s="60"/>
      <c r="D15" s="60"/>
      <c r="E15" s="60"/>
      <c r="F15" s="60"/>
      <c r="G15" s="60"/>
      <c r="H15" s="60"/>
    </row>
    <row r="16" spans="2:8" ht="17.100000000000001" customHeight="1" x14ac:dyDescent="0.25">
      <c r="B16" s="57"/>
      <c r="C16" s="58"/>
      <c r="D16" s="58"/>
      <c r="E16" s="58"/>
      <c r="F16" s="58"/>
      <c r="G16" s="58"/>
      <c r="H16" s="58"/>
    </row>
    <row r="17" spans="2:8" ht="17.100000000000001" customHeight="1" x14ac:dyDescent="0.25">
      <c r="B17" s="59"/>
      <c r="C17" s="60"/>
      <c r="D17" s="60"/>
      <c r="E17" s="60"/>
      <c r="F17" s="60"/>
      <c r="G17" s="60"/>
      <c r="H17" s="60"/>
    </row>
    <row r="18" spans="2:8" ht="17.100000000000001" customHeight="1" x14ac:dyDescent="0.25">
      <c r="B18" s="57"/>
      <c r="C18" s="58"/>
      <c r="D18" s="58"/>
      <c r="E18" s="58"/>
      <c r="F18" s="58"/>
      <c r="G18" s="58"/>
      <c r="H18" s="58"/>
    </row>
    <row r="19" spans="2:8" ht="17.100000000000001" customHeight="1" x14ac:dyDescent="0.25">
      <c r="B19" s="59"/>
      <c r="C19" s="60"/>
      <c r="D19" s="60"/>
      <c r="E19" s="60"/>
      <c r="F19" s="60"/>
      <c r="G19" s="60"/>
      <c r="H19" s="60"/>
    </row>
    <row r="20" spans="2:8" ht="17.100000000000001" customHeight="1" x14ac:dyDescent="0.25">
      <c r="B20" s="57"/>
      <c r="C20" s="58"/>
      <c r="D20" s="58"/>
      <c r="E20" s="58"/>
      <c r="F20" s="58"/>
      <c r="G20" s="58"/>
      <c r="H20" s="58"/>
    </row>
    <row r="21" spans="2:8" ht="17.100000000000001" customHeight="1" x14ac:dyDescent="0.25">
      <c r="B21" s="59"/>
      <c r="C21" s="60"/>
      <c r="D21" s="60"/>
      <c r="E21" s="60"/>
      <c r="F21" s="60"/>
      <c r="G21" s="60"/>
      <c r="H21" s="60"/>
    </row>
    <row r="22" spans="2:8" ht="17.100000000000001" customHeight="1" x14ac:dyDescent="0.25">
      <c r="B22" s="57"/>
      <c r="C22" s="58"/>
      <c r="D22" s="58"/>
      <c r="E22" s="58"/>
      <c r="F22" s="58"/>
      <c r="G22" s="58"/>
      <c r="H22" s="58"/>
    </row>
    <row r="23" spans="2:8" ht="17.100000000000001" customHeight="1" x14ac:dyDescent="0.25">
      <c r="B23" s="59"/>
      <c r="C23" s="60"/>
      <c r="D23" s="60"/>
      <c r="E23" s="60"/>
      <c r="F23" s="60"/>
      <c r="G23" s="60"/>
      <c r="H23" s="60"/>
    </row>
    <row r="24" spans="2:8" ht="17.100000000000001" customHeight="1" x14ac:dyDescent="0.25">
      <c r="B24" s="57"/>
      <c r="C24" s="58"/>
      <c r="D24" s="58"/>
      <c r="E24" s="58"/>
      <c r="F24" s="58"/>
      <c r="G24" s="58"/>
      <c r="H24" s="58"/>
    </row>
    <row r="25" spans="2:8" ht="17.100000000000001" customHeight="1" x14ac:dyDescent="0.25">
      <c r="B25" s="59"/>
      <c r="C25" s="60"/>
      <c r="D25" s="60"/>
      <c r="E25" s="60"/>
      <c r="F25" s="60"/>
      <c r="G25" s="60"/>
      <c r="H25" s="60"/>
    </row>
    <row r="26" spans="2:8" ht="17.100000000000001" customHeight="1" x14ac:dyDescent="0.25">
      <c r="B26" s="57"/>
      <c r="C26" s="58"/>
      <c r="D26" s="58"/>
      <c r="E26" s="58"/>
      <c r="F26" s="58"/>
      <c r="G26" s="58"/>
      <c r="H26" s="58"/>
    </row>
    <row r="27" spans="2:8" ht="17.100000000000001" customHeight="1" x14ac:dyDescent="0.25">
      <c r="B27" s="59"/>
      <c r="C27" s="60"/>
      <c r="D27" s="60"/>
      <c r="E27" s="60"/>
      <c r="F27" s="60"/>
      <c r="G27" s="60"/>
      <c r="H27" s="60"/>
    </row>
    <row r="28" spans="2:8" ht="17.100000000000001" customHeight="1" x14ac:dyDescent="0.25">
      <c r="B28" s="57"/>
      <c r="C28" s="58"/>
      <c r="D28" s="58"/>
      <c r="E28" s="58"/>
      <c r="F28" s="58"/>
      <c r="G28" s="58"/>
      <c r="H28" s="58"/>
    </row>
    <row r="29" spans="2:8" ht="17.100000000000001" customHeight="1" x14ac:dyDescent="0.25">
      <c r="B29" s="59"/>
      <c r="C29" s="60"/>
      <c r="D29" s="60"/>
      <c r="E29" s="60"/>
      <c r="F29" s="60"/>
      <c r="G29" s="60"/>
      <c r="H29" s="60"/>
    </row>
    <row r="30" spans="2:8" ht="17.100000000000001" customHeight="1" x14ac:dyDescent="0.25">
      <c r="B30" s="57"/>
      <c r="C30" s="58"/>
      <c r="D30" s="58"/>
      <c r="E30" s="58"/>
      <c r="F30" s="58"/>
      <c r="G30" s="58"/>
      <c r="H30" s="58"/>
    </row>
    <row r="31" spans="2:8" ht="17.100000000000001" customHeight="1" x14ac:dyDescent="0.25">
      <c r="B31" s="59"/>
      <c r="C31" s="60"/>
      <c r="D31" s="60"/>
      <c r="E31" s="60"/>
      <c r="F31" s="60"/>
      <c r="G31" s="60"/>
      <c r="H31" s="60"/>
    </row>
    <row r="32" spans="2:8" ht="17.100000000000001" customHeight="1" x14ac:dyDescent="0.25">
      <c r="B32" s="57"/>
      <c r="C32" s="58"/>
      <c r="D32" s="58"/>
      <c r="E32" s="58"/>
      <c r="F32" s="58"/>
      <c r="G32" s="58"/>
      <c r="H32" s="58"/>
    </row>
    <row r="33" spans="2:8" ht="17.100000000000001" customHeight="1" x14ac:dyDescent="0.25">
      <c r="B33" s="60"/>
      <c r="C33" s="60"/>
      <c r="D33" s="60"/>
      <c r="E33" s="60"/>
      <c r="F33" s="60"/>
      <c r="G33" s="60"/>
      <c r="H33" s="60"/>
    </row>
    <row r="34" spans="2:8" ht="17.100000000000001" customHeight="1" x14ac:dyDescent="0.25">
      <c r="B34" s="61" t="s">
        <v>31</v>
      </c>
      <c r="C34" s="69" t="str">
        <f t="shared" ref="C34:H34" si="0">IF(COUNT(C8:C33) &lt;&gt; 0,AVERAGE(C8:C33) *C7, "")</f>
        <v/>
      </c>
      <c r="D34" s="69" t="str">
        <f t="shared" si="0"/>
        <v/>
      </c>
      <c r="E34" s="69" t="str">
        <f t="shared" si="0"/>
        <v/>
      </c>
      <c r="F34" s="69" t="str">
        <f t="shared" si="0"/>
        <v/>
      </c>
      <c r="G34" s="69" t="str">
        <f t="shared" si="0"/>
        <v/>
      </c>
      <c r="H34" s="69" t="str">
        <f t="shared" si="0"/>
        <v/>
      </c>
    </row>
    <row r="35" spans="2:8" ht="17.100000000000001" customHeight="1" x14ac:dyDescent="0.3">
      <c r="B35" s="63" t="s">
        <v>32</v>
      </c>
      <c r="C35" s="64" t="str">
        <f t="shared" ref="C35:H35" si="1">IF(COUNT(C8:C33)&lt;&gt;0,C7,"")</f>
        <v/>
      </c>
      <c r="D35" s="64" t="str">
        <f t="shared" si="1"/>
        <v/>
      </c>
      <c r="E35" s="64" t="str">
        <f t="shared" si="1"/>
        <v/>
      </c>
      <c r="F35" s="64" t="str">
        <f t="shared" si="1"/>
        <v/>
      </c>
      <c r="G35" s="64" t="str">
        <f t="shared" si="1"/>
        <v/>
      </c>
      <c r="H35" s="64" t="str">
        <f t="shared" si="1"/>
        <v/>
      </c>
    </row>
    <row r="36" spans="2:8" ht="17.100000000000001" customHeight="1" x14ac:dyDescent="0.3">
      <c r="B36" s="55" t="s">
        <v>18</v>
      </c>
      <c r="C36" s="68"/>
      <c r="D36" s="72" t="str">
        <f>IF(SUM($C$35:$H$35) &lt;&gt; 0,SUM($C$34:$H$34)/SUM($C$35:$H$35),"")</f>
        <v/>
      </c>
      <c r="F36" s="24"/>
      <c r="G36" s="14"/>
      <c r="H36" s="14"/>
    </row>
    <row r="37" spans="2:8" ht="24.95" customHeight="1" x14ac:dyDescent="0.3">
      <c r="B37" s="14" t="s">
        <v>33</v>
      </c>
      <c r="C37" s="14" t="s">
        <v>34</v>
      </c>
      <c r="D37" s="14"/>
      <c r="E37" s="14"/>
      <c r="F37" s="14"/>
      <c r="G37" s="14"/>
      <c r="H37" s="14"/>
    </row>
    <row r="38" spans="2:8" ht="17.100000000000001" customHeight="1" x14ac:dyDescent="0.3">
      <c r="B38" s="14"/>
      <c r="C38" s="14" t="s">
        <v>35</v>
      </c>
      <c r="D38" s="14"/>
      <c r="E38" s="14"/>
      <c r="F38" s="14"/>
      <c r="G38" s="14"/>
      <c r="H38" s="14"/>
    </row>
  </sheetData>
  <mergeCells count="1">
    <mergeCell ref="B2:C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B2:H38"/>
  <sheetViews>
    <sheetView workbookViewId="0">
      <selection activeCell="B2" sqref="B2:C2"/>
    </sheetView>
  </sheetViews>
  <sheetFormatPr defaultRowHeight="13.5" x14ac:dyDescent="0.25"/>
  <cols>
    <col min="1" max="1" width="2.7109375" style="2" customWidth="1"/>
    <col min="2" max="2" width="32.7109375" style="2" customWidth="1"/>
    <col min="3" max="3" width="15.7109375" style="2" customWidth="1"/>
    <col min="4" max="4" width="12.85546875" style="2" customWidth="1"/>
    <col min="5" max="5" width="13.7109375" style="2" customWidth="1"/>
    <col min="6" max="6" width="10.42578125" style="2" customWidth="1"/>
    <col min="7" max="7" width="18" style="2" customWidth="1"/>
    <col min="8" max="8" width="12.5703125" style="2" customWidth="1"/>
    <col min="9" max="16384" width="9.140625" style="2"/>
  </cols>
  <sheetData>
    <row r="2" spans="2:8" ht="22.5" x14ac:dyDescent="0.3">
      <c r="B2" s="98" t="str">
        <f>Resumen!B10</f>
        <v>Clase 6</v>
      </c>
      <c r="C2" s="98"/>
    </row>
    <row r="3" spans="2:8" ht="17.100000000000001" customHeight="1" x14ac:dyDescent="0.25">
      <c r="B3" s="7" t="s">
        <v>17</v>
      </c>
      <c r="E3" s="7" t="s">
        <v>18</v>
      </c>
      <c r="F3" s="7"/>
      <c r="G3" s="7"/>
      <c r="H3" s="8" t="str">
        <f>IF(SUM($C$35:$H$35) &lt;&gt; 0,SUM($C$34:$H$34)/SUM($C$35:$H$35),"")</f>
        <v/>
      </c>
    </row>
    <row r="4" spans="2:8" ht="17.100000000000001" customHeight="1" x14ac:dyDescent="0.3">
      <c r="B4" s="10" t="s">
        <v>19</v>
      </c>
      <c r="C4" s="9"/>
      <c r="E4" s="10" t="s">
        <v>20</v>
      </c>
      <c r="F4" s="10"/>
      <c r="G4" s="9"/>
      <c r="H4" s="11">
        <f>SUM($C$34:$H$34)</f>
        <v>0</v>
      </c>
    </row>
    <row r="5" spans="2:8" ht="9.9499999999999993" customHeight="1" x14ac:dyDescent="0.25">
      <c r="B5" s="7"/>
    </row>
    <row r="6" spans="2:8" ht="20.100000000000001" customHeight="1" x14ac:dyDescent="0.25">
      <c r="B6" s="12" t="s">
        <v>21</v>
      </c>
      <c r="C6" s="40" t="s">
        <v>22</v>
      </c>
      <c r="D6" s="40" t="s">
        <v>23</v>
      </c>
      <c r="E6" s="40" t="s">
        <v>24</v>
      </c>
      <c r="F6" s="40" t="s">
        <v>25</v>
      </c>
      <c r="G6" s="40" t="s">
        <v>26</v>
      </c>
      <c r="H6" s="40" t="s">
        <v>27</v>
      </c>
    </row>
    <row r="7" spans="2:8" ht="17.100000000000001" customHeight="1" x14ac:dyDescent="0.3">
      <c r="B7" s="67" t="s">
        <v>28</v>
      </c>
      <c r="C7" s="65">
        <v>0.1</v>
      </c>
      <c r="D7" s="65">
        <v>0.1</v>
      </c>
      <c r="E7" s="65">
        <v>0.15</v>
      </c>
      <c r="F7" s="65">
        <v>0.15</v>
      </c>
      <c r="G7" s="65">
        <v>0.2</v>
      </c>
      <c r="H7" s="65">
        <v>0.3</v>
      </c>
    </row>
    <row r="8" spans="2:8" ht="17.100000000000001" customHeight="1" x14ac:dyDescent="0.25">
      <c r="B8" s="57"/>
      <c r="C8" s="58"/>
      <c r="D8" s="58"/>
      <c r="E8" s="58"/>
      <c r="F8" s="58"/>
      <c r="G8" s="58"/>
      <c r="H8" s="58"/>
    </row>
    <row r="9" spans="2:8" ht="17.100000000000001" customHeight="1" x14ac:dyDescent="0.25">
      <c r="B9" s="59"/>
      <c r="C9" s="60"/>
      <c r="D9" s="60"/>
      <c r="E9" s="60"/>
      <c r="F9" s="60"/>
      <c r="G9" s="60"/>
      <c r="H9" s="60"/>
    </row>
    <row r="10" spans="2:8" ht="17.100000000000001" customHeight="1" x14ac:dyDescent="0.25">
      <c r="B10" s="57"/>
      <c r="C10" s="58"/>
      <c r="D10" s="58"/>
      <c r="E10" s="58"/>
      <c r="F10" s="58"/>
      <c r="G10" s="58"/>
      <c r="H10" s="58"/>
    </row>
    <row r="11" spans="2:8" ht="17.100000000000001" customHeight="1" x14ac:dyDescent="0.25">
      <c r="B11" s="59"/>
      <c r="C11" s="60"/>
      <c r="D11" s="60"/>
      <c r="E11" s="60"/>
      <c r="F11" s="60"/>
      <c r="G11" s="60"/>
      <c r="H11" s="60"/>
    </row>
    <row r="12" spans="2:8" ht="17.100000000000001" customHeight="1" x14ac:dyDescent="0.25">
      <c r="B12" s="57"/>
      <c r="C12" s="58"/>
      <c r="D12" s="58"/>
      <c r="E12" s="58"/>
      <c r="F12" s="58"/>
      <c r="G12" s="58"/>
      <c r="H12" s="58"/>
    </row>
    <row r="13" spans="2:8" ht="17.100000000000001" customHeight="1" x14ac:dyDescent="0.25">
      <c r="B13" s="59"/>
      <c r="C13" s="60"/>
      <c r="D13" s="60"/>
      <c r="E13" s="60"/>
      <c r="F13" s="60"/>
      <c r="G13" s="60"/>
      <c r="H13" s="60"/>
    </row>
    <row r="14" spans="2:8" ht="17.100000000000001" customHeight="1" x14ac:dyDescent="0.25">
      <c r="B14" s="57"/>
      <c r="C14" s="58"/>
      <c r="D14" s="58"/>
      <c r="E14" s="58"/>
      <c r="F14" s="58"/>
      <c r="G14" s="58"/>
      <c r="H14" s="58"/>
    </row>
    <row r="15" spans="2:8" ht="17.100000000000001" customHeight="1" x14ac:dyDescent="0.25">
      <c r="B15" s="59"/>
      <c r="C15" s="60"/>
      <c r="D15" s="60"/>
      <c r="E15" s="60"/>
      <c r="F15" s="60"/>
      <c r="G15" s="60"/>
      <c r="H15" s="60"/>
    </row>
    <row r="16" spans="2:8" ht="17.100000000000001" customHeight="1" x14ac:dyDescent="0.25">
      <c r="B16" s="57"/>
      <c r="C16" s="58"/>
      <c r="D16" s="58"/>
      <c r="E16" s="58"/>
      <c r="F16" s="58"/>
      <c r="G16" s="58"/>
      <c r="H16" s="58"/>
    </row>
    <row r="17" spans="2:8" ht="17.100000000000001" customHeight="1" x14ac:dyDescent="0.25">
      <c r="B17" s="59"/>
      <c r="C17" s="60"/>
      <c r="D17" s="60"/>
      <c r="E17" s="60"/>
      <c r="F17" s="60"/>
      <c r="G17" s="60"/>
      <c r="H17" s="60"/>
    </row>
    <row r="18" spans="2:8" ht="17.100000000000001" customHeight="1" x14ac:dyDescent="0.25">
      <c r="B18" s="57"/>
      <c r="C18" s="58"/>
      <c r="D18" s="58"/>
      <c r="E18" s="58"/>
      <c r="F18" s="58"/>
      <c r="G18" s="58"/>
      <c r="H18" s="58"/>
    </row>
    <row r="19" spans="2:8" ht="17.100000000000001" customHeight="1" x14ac:dyDescent="0.25">
      <c r="B19" s="59"/>
      <c r="C19" s="60"/>
      <c r="D19" s="60"/>
      <c r="E19" s="60"/>
      <c r="F19" s="60"/>
      <c r="G19" s="60"/>
      <c r="H19" s="60"/>
    </row>
    <row r="20" spans="2:8" ht="17.100000000000001" customHeight="1" x14ac:dyDescent="0.25">
      <c r="B20" s="57"/>
      <c r="C20" s="58"/>
      <c r="D20" s="58"/>
      <c r="E20" s="58"/>
      <c r="F20" s="58"/>
      <c r="G20" s="58"/>
      <c r="H20" s="58"/>
    </row>
    <row r="21" spans="2:8" ht="17.100000000000001" customHeight="1" x14ac:dyDescent="0.25">
      <c r="B21" s="59"/>
      <c r="C21" s="60"/>
      <c r="D21" s="60"/>
      <c r="E21" s="60"/>
      <c r="F21" s="60"/>
      <c r="G21" s="60"/>
      <c r="H21" s="60"/>
    </row>
    <row r="22" spans="2:8" ht="17.100000000000001" customHeight="1" x14ac:dyDescent="0.25">
      <c r="B22" s="57"/>
      <c r="C22" s="58"/>
      <c r="D22" s="58"/>
      <c r="E22" s="58"/>
      <c r="F22" s="58"/>
      <c r="G22" s="58"/>
      <c r="H22" s="58"/>
    </row>
    <row r="23" spans="2:8" ht="17.100000000000001" customHeight="1" x14ac:dyDescent="0.25">
      <c r="B23" s="59"/>
      <c r="C23" s="60"/>
      <c r="D23" s="60"/>
      <c r="E23" s="60"/>
      <c r="F23" s="60"/>
      <c r="G23" s="60"/>
      <c r="H23" s="60"/>
    </row>
    <row r="24" spans="2:8" ht="17.100000000000001" customHeight="1" x14ac:dyDescent="0.25">
      <c r="B24" s="57"/>
      <c r="C24" s="58"/>
      <c r="D24" s="58"/>
      <c r="E24" s="58"/>
      <c r="F24" s="58"/>
      <c r="G24" s="58"/>
      <c r="H24" s="58"/>
    </row>
    <row r="25" spans="2:8" ht="17.100000000000001" customHeight="1" x14ac:dyDescent="0.25">
      <c r="B25" s="59"/>
      <c r="C25" s="60"/>
      <c r="D25" s="60"/>
      <c r="E25" s="60"/>
      <c r="F25" s="60"/>
      <c r="G25" s="60"/>
      <c r="H25" s="60"/>
    </row>
    <row r="26" spans="2:8" ht="17.100000000000001" customHeight="1" x14ac:dyDescent="0.25">
      <c r="B26" s="57"/>
      <c r="C26" s="58"/>
      <c r="D26" s="58"/>
      <c r="E26" s="58"/>
      <c r="F26" s="58"/>
      <c r="G26" s="58"/>
      <c r="H26" s="58"/>
    </row>
    <row r="27" spans="2:8" ht="17.100000000000001" customHeight="1" x14ac:dyDescent="0.25">
      <c r="B27" s="59"/>
      <c r="C27" s="60"/>
      <c r="D27" s="60"/>
      <c r="E27" s="60"/>
      <c r="F27" s="60"/>
      <c r="G27" s="60"/>
      <c r="H27" s="60"/>
    </row>
    <row r="28" spans="2:8" ht="17.100000000000001" customHeight="1" x14ac:dyDescent="0.25">
      <c r="B28" s="57"/>
      <c r="C28" s="58"/>
      <c r="D28" s="58"/>
      <c r="E28" s="58"/>
      <c r="F28" s="58"/>
      <c r="G28" s="58"/>
      <c r="H28" s="58"/>
    </row>
    <row r="29" spans="2:8" ht="17.100000000000001" customHeight="1" x14ac:dyDescent="0.25">
      <c r="B29" s="59"/>
      <c r="C29" s="60"/>
      <c r="D29" s="60"/>
      <c r="E29" s="60"/>
      <c r="F29" s="60"/>
      <c r="G29" s="60"/>
      <c r="H29" s="60"/>
    </row>
    <row r="30" spans="2:8" ht="17.100000000000001" customHeight="1" x14ac:dyDescent="0.25">
      <c r="B30" s="57"/>
      <c r="C30" s="58"/>
      <c r="D30" s="58"/>
      <c r="E30" s="58"/>
      <c r="F30" s="58"/>
      <c r="G30" s="58"/>
      <c r="H30" s="58"/>
    </row>
    <row r="31" spans="2:8" ht="17.100000000000001" customHeight="1" x14ac:dyDescent="0.25">
      <c r="B31" s="59"/>
      <c r="C31" s="60"/>
      <c r="D31" s="60"/>
      <c r="E31" s="60"/>
      <c r="F31" s="60"/>
      <c r="G31" s="60"/>
      <c r="H31" s="60"/>
    </row>
    <row r="32" spans="2:8" ht="17.100000000000001" customHeight="1" x14ac:dyDescent="0.25">
      <c r="B32" s="57"/>
      <c r="C32" s="58"/>
      <c r="D32" s="58"/>
      <c r="E32" s="58"/>
      <c r="F32" s="58"/>
      <c r="G32" s="58"/>
      <c r="H32" s="58"/>
    </row>
    <row r="33" spans="2:8" ht="17.100000000000001" customHeight="1" x14ac:dyDescent="0.25">
      <c r="B33" s="60"/>
      <c r="C33" s="60"/>
      <c r="D33" s="60"/>
      <c r="E33" s="60"/>
      <c r="F33" s="60"/>
      <c r="G33" s="60"/>
      <c r="H33" s="60"/>
    </row>
    <row r="34" spans="2:8" ht="17.100000000000001" customHeight="1" x14ac:dyDescent="0.25">
      <c r="B34" s="61" t="s">
        <v>31</v>
      </c>
      <c r="C34" s="69" t="str">
        <f t="shared" ref="C34:H34" si="0">IF(COUNT(C8:C33) &lt;&gt; 0,AVERAGE(C8:C33) *C7, "")</f>
        <v/>
      </c>
      <c r="D34" s="69" t="str">
        <f t="shared" si="0"/>
        <v/>
      </c>
      <c r="E34" s="69" t="str">
        <f t="shared" si="0"/>
        <v/>
      </c>
      <c r="F34" s="70" t="str">
        <f t="shared" si="0"/>
        <v/>
      </c>
      <c r="G34" s="70" t="str">
        <f t="shared" si="0"/>
        <v/>
      </c>
      <c r="H34" s="70" t="str">
        <f t="shared" si="0"/>
        <v/>
      </c>
    </row>
    <row r="35" spans="2:8" ht="17.100000000000001" customHeight="1" x14ac:dyDescent="0.3">
      <c r="B35" s="63" t="s">
        <v>32</v>
      </c>
      <c r="C35" s="64" t="str">
        <f t="shared" ref="C35:H35" si="1">IF(COUNT(C8:C33)&lt;&gt;0,C7,"")</f>
        <v/>
      </c>
      <c r="D35" s="64" t="str">
        <f t="shared" si="1"/>
        <v/>
      </c>
      <c r="E35" s="64" t="str">
        <f t="shared" si="1"/>
        <v/>
      </c>
      <c r="F35" s="71" t="str">
        <f t="shared" si="1"/>
        <v/>
      </c>
      <c r="G35" s="71" t="str">
        <f t="shared" si="1"/>
        <v/>
      </c>
      <c r="H35" s="71" t="str">
        <f t="shared" si="1"/>
        <v/>
      </c>
    </row>
    <row r="36" spans="2:8" ht="17.100000000000001" customHeight="1" x14ac:dyDescent="0.3">
      <c r="B36" s="55" t="s">
        <v>18</v>
      </c>
      <c r="C36" s="56"/>
      <c r="D36" s="73" t="str">
        <f>IF(SUM($C$35:$H$35) &lt;&gt; 0,SUM($C$34:$H$34)/SUM($C$35:$H$35),"")</f>
        <v/>
      </c>
      <c r="E36" s="24" t="str">
        <f>IF(SUM($C$35:$H$35) &lt;&gt; 0,SUM($C$34:$H$34)/SUM($C$35:$H$35),"")</f>
        <v/>
      </c>
    </row>
    <row r="37" spans="2:8" ht="24.95" customHeight="1" x14ac:dyDescent="0.3">
      <c r="B37" s="14" t="s">
        <v>33</v>
      </c>
      <c r="C37" s="14" t="s">
        <v>34</v>
      </c>
      <c r="D37" s="14"/>
      <c r="E37" s="14"/>
      <c r="F37" s="14"/>
      <c r="G37" s="14"/>
      <c r="H37" s="14"/>
    </row>
    <row r="38" spans="2:8" ht="17.100000000000001" customHeight="1" x14ac:dyDescent="0.3">
      <c r="B38" s="14"/>
      <c r="C38" s="14" t="s">
        <v>35</v>
      </c>
      <c r="D38" s="14"/>
      <c r="E38" s="14"/>
      <c r="F38" s="14"/>
      <c r="G38" s="14"/>
      <c r="H38" s="14"/>
    </row>
  </sheetData>
  <mergeCells count="1">
    <mergeCell ref="B2:C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1"/>
  </sheetPr>
  <dimension ref="B2:H38"/>
  <sheetViews>
    <sheetView workbookViewId="0">
      <selection activeCell="B2" sqref="B2:C2"/>
    </sheetView>
  </sheetViews>
  <sheetFormatPr defaultRowHeight="13.5" x14ac:dyDescent="0.25"/>
  <cols>
    <col min="1" max="1" width="2.7109375" style="2" customWidth="1"/>
    <col min="2" max="2" width="32.7109375" style="26" customWidth="1"/>
    <col min="3" max="3" width="15.7109375" style="2" customWidth="1"/>
    <col min="4" max="4" width="12.85546875" style="2" customWidth="1"/>
    <col min="5" max="5" width="13.7109375" style="2" customWidth="1"/>
    <col min="6" max="6" width="10.42578125" style="2" customWidth="1"/>
    <col min="7" max="7" width="18" style="2" customWidth="1"/>
    <col min="8" max="8" width="12.5703125" style="2" customWidth="1"/>
    <col min="9" max="16384" width="9.140625" style="2"/>
  </cols>
  <sheetData>
    <row r="2" spans="2:8" s="27" customFormat="1" ht="22.5" x14ac:dyDescent="0.3">
      <c r="B2" s="99" t="str">
        <f>Resumen!B11</f>
        <v>Clase 7</v>
      </c>
      <c r="C2" s="99"/>
    </row>
    <row r="3" spans="2:8" ht="17.100000000000001" customHeight="1" x14ac:dyDescent="0.25">
      <c r="B3" s="28" t="s">
        <v>17</v>
      </c>
      <c r="E3" s="7" t="s">
        <v>18</v>
      </c>
      <c r="F3" s="7"/>
      <c r="G3" s="7"/>
      <c r="H3" s="8" t="str">
        <f>IF(SUM($C$35:$H$35) &lt;&gt; 0,SUM($C$34:$H$34)/SUM($C$35:$H$35),"")</f>
        <v/>
      </c>
    </row>
    <row r="4" spans="2:8" ht="17.100000000000001" customHeight="1" x14ac:dyDescent="0.3">
      <c r="B4" s="29" t="s">
        <v>19</v>
      </c>
      <c r="C4" s="9"/>
      <c r="E4" s="10" t="s">
        <v>20</v>
      </c>
      <c r="F4" s="10"/>
      <c r="G4" s="9"/>
      <c r="H4" s="11">
        <f>SUM($C$34:$H$34)</f>
        <v>0</v>
      </c>
    </row>
    <row r="5" spans="2:8" ht="9.9499999999999993" customHeight="1" x14ac:dyDescent="0.3">
      <c r="B5" s="28"/>
      <c r="H5" s="14"/>
    </row>
    <row r="6" spans="2:8" s="30" customFormat="1" ht="20.100000000000001" customHeight="1" x14ac:dyDescent="0.25">
      <c r="B6" s="31" t="s">
        <v>21</v>
      </c>
      <c r="C6" s="40" t="s">
        <v>22</v>
      </c>
      <c r="D6" s="40" t="s">
        <v>23</v>
      </c>
      <c r="E6" s="40" t="s">
        <v>24</v>
      </c>
      <c r="F6" s="40" t="s">
        <v>25</v>
      </c>
      <c r="G6" s="40" t="s">
        <v>26</v>
      </c>
      <c r="H6" s="40" t="s">
        <v>27</v>
      </c>
    </row>
    <row r="7" spans="2:8" s="32" customFormat="1" ht="17.100000000000001" customHeight="1" x14ac:dyDescent="0.3">
      <c r="B7" s="84" t="s">
        <v>28</v>
      </c>
      <c r="C7" s="65">
        <v>0.1</v>
      </c>
      <c r="D7" s="65">
        <v>0.1</v>
      </c>
      <c r="E7" s="65">
        <v>0.15</v>
      </c>
      <c r="F7" s="65">
        <v>0.15</v>
      </c>
      <c r="G7" s="65">
        <v>0.2</v>
      </c>
      <c r="H7" s="65">
        <v>0.3</v>
      </c>
    </row>
    <row r="8" spans="2:8" ht="17.100000000000001" customHeight="1" x14ac:dyDescent="0.25">
      <c r="B8" s="76"/>
      <c r="C8" s="58"/>
      <c r="D8" s="58"/>
      <c r="E8" s="58"/>
      <c r="F8" s="58"/>
      <c r="G8" s="58"/>
      <c r="H8" s="58"/>
    </row>
    <row r="9" spans="2:8" ht="17.100000000000001" customHeight="1" x14ac:dyDescent="0.25">
      <c r="B9" s="77"/>
      <c r="C9" s="60"/>
      <c r="D9" s="60"/>
      <c r="E9" s="60"/>
      <c r="F9" s="60"/>
      <c r="G9" s="60"/>
      <c r="H9" s="60"/>
    </row>
    <row r="10" spans="2:8" ht="17.100000000000001" customHeight="1" x14ac:dyDescent="0.25">
      <c r="B10" s="76"/>
      <c r="C10" s="58"/>
      <c r="D10" s="58"/>
      <c r="E10" s="58"/>
      <c r="F10" s="58"/>
      <c r="G10" s="58"/>
      <c r="H10" s="58"/>
    </row>
    <row r="11" spans="2:8" ht="17.100000000000001" customHeight="1" x14ac:dyDescent="0.25">
      <c r="B11" s="77"/>
      <c r="C11" s="60"/>
      <c r="D11" s="60"/>
      <c r="E11" s="60"/>
      <c r="F11" s="60"/>
      <c r="G11" s="60"/>
      <c r="H11" s="60"/>
    </row>
    <row r="12" spans="2:8" ht="17.100000000000001" customHeight="1" x14ac:dyDescent="0.25">
      <c r="B12" s="76"/>
      <c r="C12" s="58"/>
      <c r="D12" s="58"/>
      <c r="E12" s="58"/>
      <c r="F12" s="58"/>
      <c r="G12" s="58"/>
      <c r="H12" s="58"/>
    </row>
    <row r="13" spans="2:8" ht="17.100000000000001" customHeight="1" x14ac:dyDescent="0.25">
      <c r="B13" s="77"/>
      <c r="C13" s="60"/>
      <c r="D13" s="60"/>
      <c r="E13" s="60"/>
      <c r="F13" s="60"/>
      <c r="G13" s="60"/>
      <c r="H13" s="60"/>
    </row>
    <row r="14" spans="2:8" ht="17.100000000000001" customHeight="1" x14ac:dyDescent="0.25">
      <c r="B14" s="76"/>
      <c r="C14" s="58"/>
      <c r="D14" s="58"/>
      <c r="E14" s="58"/>
      <c r="F14" s="58"/>
      <c r="G14" s="58"/>
      <c r="H14" s="58"/>
    </row>
    <row r="15" spans="2:8" ht="17.100000000000001" customHeight="1" x14ac:dyDescent="0.25">
      <c r="B15" s="77"/>
      <c r="C15" s="60"/>
      <c r="D15" s="60"/>
      <c r="E15" s="60"/>
      <c r="F15" s="60"/>
      <c r="G15" s="60"/>
      <c r="H15" s="60"/>
    </row>
    <row r="16" spans="2:8" ht="17.100000000000001" customHeight="1" x14ac:dyDescent="0.25">
      <c r="B16" s="76"/>
      <c r="C16" s="58"/>
      <c r="D16" s="58"/>
      <c r="E16" s="58"/>
      <c r="F16" s="58"/>
      <c r="G16" s="58"/>
      <c r="H16" s="58"/>
    </row>
    <row r="17" spans="2:8" ht="17.100000000000001" customHeight="1" x14ac:dyDescent="0.25">
      <c r="B17" s="77"/>
      <c r="C17" s="60"/>
      <c r="D17" s="60"/>
      <c r="E17" s="60"/>
      <c r="F17" s="60"/>
      <c r="G17" s="60"/>
      <c r="H17" s="60"/>
    </row>
    <row r="18" spans="2:8" ht="17.100000000000001" customHeight="1" x14ac:dyDescent="0.25">
      <c r="B18" s="76"/>
      <c r="C18" s="58"/>
      <c r="D18" s="58"/>
      <c r="E18" s="58"/>
      <c r="F18" s="58"/>
      <c r="G18" s="58"/>
      <c r="H18" s="58"/>
    </row>
    <row r="19" spans="2:8" ht="17.100000000000001" customHeight="1" x14ac:dyDescent="0.25">
      <c r="B19" s="77"/>
      <c r="C19" s="60"/>
      <c r="D19" s="60"/>
      <c r="E19" s="60"/>
      <c r="F19" s="60"/>
      <c r="G19" s="60"/>
      <c r="H19" s="60"/>
    </row>
    <row r="20" spans="2:8" ht="17.100000000000001" customHeight="1" x14ac:dyDescent="0.25">
      <c r="B20" s="76"/>
      <c r="C20" s="58"/>
      <c r="D20" s="58"/>
      <c r="E20" s="58"/>
      <c r="F20" s="58"/>
      <c r="G20" s="58"/>
      <c r="H20" s="58"/>
    </row>
    <row r="21" spans="2:8" ht="17.100000000000001" customHeight="1" x14ac:dyDescent="0.25">
      <c r="B21" s="77"/>
      <c r="C21" s="60"/>
      <c r="D21" s="60"/>
      <c r="E21" s="60"/>
      <c r="F21" s="60"/>
      <c r="G21" s="60"/>
      <c r="H21" s="60"/>
    </row>
    <row r="22" spans="2:8" ht="17.100000000000001" customHeight="1" x14ac:dyDescent="0.25">
      <c r="B22" s="76"/>
      <c r="C22" s="58"/>
      <c r="D22" s="58"/>
      <c r="E22" s="58"/>
      <c r="F22" s="58"/>
      <c r="G22" s="58"/>
      <c r="H22" s="58"/>
    </row>
    <row r="23" spans="2:8" ht="17.100000000000001" customHeight="1" x14ac:dyDescent="0.25">
      <c r="B23" s="77"/>
      <c r="C23" s="60"/>
      <c r="D23" s="60"/>
      <c r="E23" s="60"/>
      <c r="F23" s="60"/>
      <c r="G23" s="60"/>
      <c r="H23" s="60"/>
    </row>
    <row r="24" spans="2:8" ht="17.100000000000001" customHeight="1" x14ac:dyDescent="0.25">
      <c r="B24" s="76"/>
      <c r="C24" s="58"/>
      <c r="D24" s="58"/>
      <c r="E24" s="58"/>
      <c r="F24" s="58"/>
      <c r="G24" s="58"/>
      <c r="H24" s="58"/>
    </row>
    <row r="25" spans="2:8" ht="17.100000000000001" customHeight="1" x14ac:dyDescent="0.25">
      <c r="B25" s="77"/>
      <c r="C25" s="60"/>
      <c r="D25" s="60"/>
      <c r="E25" s="60"/>
      <c r="F25" s="60"/>
      <c r="G25" s="60"/>
      <c r="H25" s="60"/>
    </row>
    <row r="26" spans="2:8" ht="17.100000000000001" customHeight="1" x14ac:dyDescent="0.25">
      <c r="B26" s="76"/>
      <c r="C26" s="58"/>
      <c r="D26" s="58"/>
      <c r="E26" s="58"/>
      <c r="F26" s="58"/>
      <c r="G26" s="58"/>
      <c r="H26" s="58"/>
    </row>
    <row r="27" spans="2:8" ht="17.100000000000001" customHeight="1" x14ac:dyDescent="0.25">
      <c r="B27" s="77"/>
      <c r="C27" s="60"/>
      <c r="D27" s="60"/>
      <c r="E27" s="60"/>
      <c r="F27" s="60"/>
      <c r="G27" s="60"/>
      <c r="H27" s="60"/>
    </row>
    <row r="28" spans="2:8" ht="17.100000000000001" customHeight="1" x14ac:dyDescent="0.25">
      <c r="B28" s="76"/>
      <c r="C28" s="58"/>
      <c r="D28" s="58"/>
      <c r="E28" s="58"/>
      <c r="F28" s="58"/>
      <c r="G28" s="58"/>
      <c r="H28" s="58"/>
    </row>
    <row r="29" spans="2:8" ht="17.100000000000001" customHeight="1" x14ac:dyDescent="0.25">
      <c r="B29" s="77"/>
      <c r="C29" s="60"/>
      <c r="D29" s="60"/>
      <c r="E29" s="60"/>
      <c r="F29" s="60"/>
      <c r="G29" s="60"/>
      <c r="H29" s="60"/>
    </row>
    <row r="30" spans="2:8" ht="17.100000000000001" customHeight="1" x14ac:dyDescent="0.25">
      <c r="B30" s="76"/>
      <c r="C30" s="58"/>
      <c r="D30" s="58"/>
      <c r="E30" s="58"/>
      <c r="F30" s="58"/>
      <c r="G30" s="58"/>
      <c r="H30" s="58"/>
    </row>
    <row r="31" spans="2:8" ht="17.100000000000001" customHeight="1" x14ac:dyDescent="0.25">
      <c r="B31" s="77"/>
      <c r="C31" s="60"/>
      <c r="D31" s="60"/>
      <c r="E31" s="60"/>
      <c r="F31" s="60"/>
      <c r="G31" s="60"/>
      <c r="H31" s="60"/>
    </row>
    <row r="32" spans="2:8" ht="17.100000000000001" customHeight="1" x14ac:dyDescent="0.25">
      <c r="B32" s="76"/>
      <c r="C32" s="58"/>
      <c r="D32" s="58"/>
      <c r="E32" s="58"/>
      <c r="F32" s="58"/>
      <c r="G32" s="58"/>
      <c r="H32" s="58"/>
    </row>
    <row r="33" spans="2:8" ht="17.100000000000001" customHeight="1" x14ac:dyDescent="0.25">
      <c r="B33" s="78"/>
      <c r="C33" s="60"/>
      <c r="D33" s="60"/>
      <c r="E33" s="60"/>
      <c r="F33" s="60"/>
      <c r="G33" s="60"/>
      <c r="H33" s="60"/>
    </row>
    <row r="34" spans="2:8" ht="17.100000000000001" customHeight="1" x14ac:dyDescent="0.25">
      <c r="B34" s="79" t="s">
        <v>31</v>
      </c>
      <c r="C34" s="80" t="str">
        <f t="shared" ref="C34:H34" si="0">IF(COUNT(C8:C33) &lt;&gt; 0,AVERAGE(C8:C33) *C7, "")</f>
        <v/>
      </c>
      <c r="D34" s="81" t="str">
        <f t="shared" si="0"/>
        <v/>
      </c>
      <c r="E34" s="81" t="str">
        <f t="shared" si="0"/>
        <v/>
      </c>
      <c r="F34" s="81" t="str">
        <f t="shared" si="0"/>
        <v/>
      </c>
      <c r="G34" s="81" t="str">
        <f t="shared" si="0"/>
        <v/>
      </c>
      <c r="H34" s="81" t="str">
        <f t="shared" si="0"/>
        <v/>
      </c>
    </row>
    <row r="35" spans="2:8" ht="17.100000000000001" customHeight="1" x14ac:dyDescent="0.3">
      <c r="B35" s="82" t="s">
        <v>32</v>
      </c>
      <c r="C35" s="45" t="str">
        <f t="shared" ref="C35:H35" si="1">IF(COUNT(C8:C33)&lt;&gt;0,C7,"")</f>
        <v/>
      </c>
      <c r="D35" s="83" t="str">
        <f t="shared" si="1"/>
        <v/>
      </c>
      <c r="E35" s="83" t="str">
        <f t="shared" si="1"/>
        <v/>
      </c>
      <c r="F35" s="83" t="str">
        <f t="shared" si="1"/>
        <v/>
      </c>
      <c r="G35" s="83" t="str">
        <f t="shared" si="1"/>
        <v/>
      </c>
      <c r="H35" s="83" t="str">
        <f t="shared" si="1"/>
        <v/>
      </c>
    </row>
    <row r="36" spans="2:8" ht="17.100000000000001" customHeight="1" x14ac:dyDescent="0.3">
      <c r="B36" s="74" t="s">
        <v>18</v>
      </c>
      <c r="C36" s="75"/>
      <c r="D36" s="33" t="str">
        <f>IF(SUM($C$35:$H$35) &lt;&gt; 0,SUM($C$34:$H$34)/SUM($C$35:$H$35),"")</f>
        <v/>
      </c>
      <c r="E36" s="32"/>
      <c r="F36" s="32"/>
      <c r="G36" s="32"/>
      <c r="H36" s="32"/>
    </row>
    <row r="37" spans="2:8" ht="24.95" customHeight="1" x14ac:dyDescent="0.3">
      <c r="B37" s="34" t="s">
        <v>33</v>
      </c>
      <c r="C37" s="14" t="s">
        <v>34</v>
      </c>
      <c r="D37" s="14"/>
      <c r="E37" s="14"/>
      <c r="F37" s="14"/>
      <c r="G37" s="14"/>
      <c r="H37" s="14"/>
    </row>
    <row r="38" spans="2:8" ht="17.100000000000001" customHeight="1" x14ac:dyDescent="0.3">
      <c r="B38" s="34"/>
      <c r="C38" s="14" t="s">
        <v>35</v>
      </c>
      <c r="D38" s="14"/>
      <c r="E38" s="14"/>
      <c r="F38" s="14"/>
      <c r="G38" s="14"/>
      <c r="H38" s="14"/>
    </row>
  </sheetData>
  <mergeCells count="1">
    <mergeCell ref="B2:C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B4:O7"/>
  <sheetViews>
    <sheetView workbookViewId="0">
      <selection activeCell="C5" sqref="C5"/>
    </sheetView>
  </sheetViews>
  <sheetFormatPr defaultRowHeight="14.25" x14ac:dyDescent="0.3"/>
  <cols>
    <col min="1" max="1" width="2.7109375" style="14" customWidth="1"/>
    <col min="2" max="2" width="12.85546875" style="14" customWidth="1"/>
    <col min="3" max="15" width="6.7109375" style="14" customWidth="1"/>
    <col min="16" max="16384" width="9.140625" style="14"/>
  </cols>
  <sheetData>
    <row r="4" spans="2:15" ht="32.25" customHeight="1" x14ac:dyDescent="0.3">
      <c r="B4" s="85" t="s">
        <v>36</v>
      </c>
      <c r="C4" s="86"/>
      <c r="D4" s="87"/>
      <c r="E4" s="87"/>
      <c r="F4" s="87"/>
      <c r="G4" s="87"/>
      <c r="H4" s="87"/>
      <c r="I4" s="96"/>
      <c r="J4" s="35"/>
      <c r="K4" s="35"/>
      <c r="L4" s="35"/>
      <c r="M4" s="35"/>
      <c r="N4" s="35"/>
      <c r="O4" s="97"/>
    </row>
    <row r="5" spans="2:15" ht="18" customHeight="1" x14ac:dyDescent="0.3">
      <c r="B5" s="88" t="s">
        <v>37</v>
      </c>
      <c r="C5" s="89">
        <v>0</v>
      </c>
      <c r="D5" s="89">
        <v>0.6</v>
      </c>
      <c r="E5" s="89">
        <v>0.63</v>
      </c>
      <c r="F5" s="89">
        <v>0.67</v>
      </c>
      <c r="G5" s="89">
        <v>0.7</v>
      </c>
      <c r="H5" s="89">
        <v>0.73</v>
      </c>
      <c r="I5" s="89">
        <v>0.77</v>
      </c>
      <c r="J5" s="89">
        <v>0.8</v>
      </c>
      <c r="K5" s="89">
        <v>0.83</v>
      </c>
      <c r="L5" s="89">
        <v>0.87</v>
      </c>
      <c r="M5" s="89">
        <v>0.9</v>
      </c>
      <c r="N5" s="89">
        <v>0.93</v>
      </c>
      <c r="O5" s="90">
        <v>0.97</v>
      </c>
    </row>
    <row r="6" spans="2:15" ht="18" customHeight="1" x14ac:dyDescent="0.3">
      <c r="B6" s="88" t="s">
        <v>6</v>
      </c>
      <c r="C6" s="91" t="s">
        <v>38</v>
      </c>
      <c r="D6" s="91" t="s">
        <v>39</v>
      </c>
      <c r="E6" s="91" t="s">
        <v>40</v>
      </c>
      <c r="F6" s="91" t="s">
        <v>41</v>
      </c>
      <c r="G6" s="91" t="s">
        <v>42</v>
      </c>
      <c r="H6" s="91" t="s">
        <v>43</v>
      </c>
      <c r="I6" s="91" t="s">
        <v>44</v>
      </c>
      <c r="J6" s="91" t="s">
        <v>45</v>
      </c>
      <c r="K6" s="91" t="s">
        <v>46</v>
      </c>
      <c r="L6" s="91" t="s">
        <v>47</v>
      </c>
      <c r="M6" s="91" t="s">
        <v>48</v>
      </c>
      <c r="N6" s="91" t="s">
        <v>49</v>
      </c>
      <c r="O6" s="92" t="s">
        <v>50</v>
      </c>
    </row>
    <row r="7" spans="2:15" ht="18" customHeight="1" x14ac:dyDescent="0.3">
      <c r="B7" s="93" t="s">
        <v>7</v>
      </c>
      <c r="C7" s="94">
        <v>0</v>
      </c>
      <c r="D7" s="94">
        <v>0.67</v>
      </c>
      <c r="E7" s="94">
        <v>1</v>
      </c>
      <c r="F7" s="94">
        <v>1.33</v>
      </c>
      <c r="G7" s="94">
        <v>1.67</v>
      </c>
      <c r="H7" s="94">
        <v>2</v>
      </c>
      <c r="I7" s="94">
        <v>2.33</v>
      </c>
      <c r="J7" s="94">
        <v>2.67</v>
      </c>
      <c r="K7" s="94">
        <v>3</v>
      </c>
      <c r="L7" s="94">
        <v>3.33</v>
      </c>
      <c r="M7" s="94">
        <v>3.67</v>
      </c>
      <c r="N7" s="94">
        <v>4</v>
      </c>
      <c r="O7" s="95">
        <v>4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58f784-0ef9-4616-b22d-512a8cad1f0d">false</MarketSpecific>
    <ApprovalStatus xmlns="2958f784-0ef9-4616-b22d-512a8cad1f0d">InProgress</ApprovalStatus>
    <LocComments xmlns="2958f784-0ef9-4616-b22d-512a8cad1f0d" xsi:nil="true"/>
    <DirectSourceMarket xmlns="2958f784-0ef9-4616-b22d-512a8cad1f0d">english</DirectSourceMarket>
    <ThumbnailAssetId xmlns="2958f784-0ef9-4616-b22d-512a8cad1f0d" xsi:nil="true"/>
    <PrimaryImageGen xmlns="2958f784-0ef9-4616-b22d-512a8cad1f0d">true</PrimaryImageGen>
    <LegacyData xmlns="2958f784-0ef9-4616-b22d-512a8cad1f0d" xsi:nil="true"/>
    <TPFriendlyName xmlns="2958f784-0ef9-4616-b22d-512a8cad1f0d" xsi:nil="true"/>
    <NumericId xmlns="2958f784-0ef9-4616-b22d-512a8cad1f0d" xsi:nil="true"/>
    <LocRecommendedHandoff xmlns="2958f784-0ef9-4616-b22d-512a8cad1f0d" xsi:nil="true"/>
    <BlockPublish xmlns="2958f784-0ef9-4616-b22d-512a8cad1f0d">false</BlockPublish>
    <BusinessGroup xmlns="2958f784-0ef9-4616-b22d-512a8cad1f0d" xsi:nil="true"/>
    <OpenTemplate xmlns="2958f784-0ef9-4616-b22d-512a8cad1f0d">true</OpenTemplate>
    <SourceTitle xmlns="2958f784-0ef9-4616-b22d-512a8cad1f0d">Student grade tracker and GPA calculator</SourceTitle>
    <APEditor xmlns="2958f784-0ef9-4616-b22d-512a8cad1f0d">
      <UserInfo>
        <DisplayName/>
        <AccountId xsi:nil="true"/>
        <AccountType/>
      </UserInfo>
    </APEditor>
    <UALocComments xmlns="2958f784-0ef9-4616-b22d-512a8cad1f0d">2007 Template UpLeveling Do Not HandOff</UALocComments>
    <IntlLangReviewDate xmlns="2958f784-0ef9-4616-b22d-512a8cad1f0d" xsi:nil="true"/>
    <PublishStatusLookup xmlns="2958f784-0ef9-4616-b22d-512a8cad1f0d">
      <Value>656299</Value>
      <Value>656311</Value>
    </PublishStatusLookup>
    <ParentAssetId xmlns="2958f784-0ef9-4616-b22d-512a8cad1f0d" xsi:nil="true"/>
    <FeatureTagsTaxHTField0 xmlns="2958f784-0ef9-4616-b22d-512a8cad1f0d">
      <Terms xmlns="http://schemas.microsoft.com/office/infopath/2007/PartnerControls"/>
    </FeatureTagsTaxHTField0>
    <MachineTranslated xmlns="2958f784-0ef9-4616-b22d-512a8cad1f0d">false</MachineTranslated>
    <Providers xmlns="2958f784-0ef9-4616-b22d-512a8cad1f0d" xsi:nil="true"/>
    <OriginalSourceMarket xmlns="2958f784-0ef9-4616-b22d-512a8cad1f0d">english</OriginalSourceMarket>
    <APDescription xmlns="2958f784-0ef9-4616-b22d-512a8cad1f0d" xsi:nil="true"/>
    <ContentItem xmlns="2958f784-0ef9-4616-b22d-512a8cad1f0d" xsi:nil="true"/>
    <ClipArtFilename xmlns="2958f784-0ef9-4616-b22d-512a8cad1f0d" xsi:nil="true"/>
    <TPInstallLocation xmlns="2958f784-0ef9-4616-b22d-512a8cad1f0d" xsi:nil="true"/>
    <TimesCloned xmlns="2958f784-0ef9-4616-b22d-512a8cad1f0d" xsi:nil="true"/>
    <PublishTargets xmlns="2958f784-0ef9-4616-b22d-512a8cad1f0d">OfficeOnline,OfficeOnlineVNext</PublishTargets>
    <AcquiredFrom xmlns="2958f784-0ef9-4616-b22d-512a8cad1f0d">Internal MS</AcquiredFrom>
    <AssetStart xmlns="2958f784-0ef9-4616-b22d-512a8cad1f0d">2012-01-27T22:39:00+00:00</AssetStart>
    <FriendlyTitle xmlns="2958f784-0ef9-4616-b22d-512a8cad1f0d" xsi:nil="true"/>
    <Provider xmlns="2958f784-0ef9-4616-b22d-512a8cad1f0d" xsi:nil="true"/>
    <LastHandOff xmlns="2958f784-0ef9-4616-b22d-512a8cad1f0d" xsi:nil="true"/>
    <Manager xmlns="2958f784-0ef9-4616-b22d-512a8cad1f0d" xsi:nil="true"/>
    <UALocRecommendation xmlns="2958f784-0ef9-4616-b22d-512a8cad1f0d">Localize</UALocRecommendation>
    <ArtSampleDocs xmlns="2958f784-0ef9-4616-b22d-512a8cad1f0d" xsi:nil="true"/>
    <UACurrentWords xmlns="2958f784-0ef9-4616-b22d-512a8cad1f0d" xsi:nil="true"/>
    <TPClientViewer xmlns="2958f784-0ef9-4616-b22d-512a8cad1f0d" xsi:nil="true"/>
    <TemplateStatus xmlns="2958f784-0ef9-4616-b22d-512a8cad1f0d">Complete</TemplateStatus>
    <ShowIn xmlns="2958f784-0ef9-4616-b22d-512a8cad1f0d">Show everywhere</ShowIn>
    <CSXHash xmlns="2958f784-0ef9-4616-b22d-512a8cad1f0d" xsi:nil="true"/>
    <Downloads xmlns="2958f784-0ef9-4616-b22d-512a8cad1f0d">0</Downloads>
    <VoteCount xmlns="2958f784-0ef9-4616-b22d-512a8cad1f0d" xsi:nil="true"/>
    <OOCacheId xmlns="2958f784-0ef9-4616-b22d-512a8cad1f0d" xsi:nil="true"/>
    <IsDeleted xmlns="2958f784-0ef9-4616-b22d-512a8cad1f0d">false</IsDeleted>
    <InternalTagsTaxHTField0 xmlns="2958f784-0ef9-4616-b22d-512a8cad1f0d">
      <Terms xmlns="http://schemas.microsoft.com/office/infopath/2007/PartnerControls"/>
    </InternalTagsTaxHTField0>
    <UANotes xmlns="2958f784-0ef9-4616-b22d-512a8cad1f0d">2003 to 2007 conversion</UANotes>
    <AssetExpire xmlns="2958f784-0ef9-4616-b22d-512a8cad1f0d">2035-01-01T08:00:00+00:00</AssetExpire>
    <CSXSubmissionMarket xmlns="2958f784-0ef9-4616-b22d-512a8cad1f0d" xsi:nil="true"/>
    <DSATActionTaken xmlns="2958f784-0ef9-4616-b22d-512a8cad1f0d" xsi:nil="true"/>
    <SubmitterId xmlns="2958f784-0ef9-4616-b22d-512a8cad1f0d" xsi:nil="true"/>
    <EditorialTags xmlns="2958f784-0ef9-4616-b22d-512a8cad1f0d" xsi:nil="true"/>
    <TPExecutable xmlns="2958f784-0ef9-4616-b22d-512a8cad1f0d" xsi:nil="true"/>
    <CSXSubmissionDate xmlns="2958f784-0ef9-4616-b22d-512a8cad1f0d" xsi:nil="true"/>
    <CSXUpdate xmlns="2958f784-0ef9-4616-b22d-512a8cad1f0d">false</CSXUpdate>
    <AssetType xmlns="2958f784-0ef9-4616-b22d-512a8cad1f0d">TP</AssetType>
    <ApprovalLog xmlns="2958f784-0ef9-4616-b22d-512a8cad1f0d" xsi:nil="true"/>
    <BugNumber xmlns="2958f784-0ef9-4616-b22d-512a8cad1f0d" xsi:nil="true"/>
    <OriginAsset xmlns="2958f784-0ef9-4616-b22d-512a8cad1f0d" xsi:nil="true"/>
    <TPComponent xmlns="2958f784-0ef9-4616-b22d-512a8cad1f0d" xsi:nil="true"/>
    <Milestone xmlns="2958f784-0ef9-4616-b22d-512a8cad1f0d" xsi:nil="true"/>
    <RecommendationsModifier xmlns="2958f784-0ef9-4616-b22d-512a8cad1f0d" xsi:nil="true"/>
    <Description0 xmlns="fb5acd76-e9f3-4601-9d69-91f53ab96ae6" xsi:nil="true"/>
    <Component xmlns="fb5acd76-e9f3-4601-9d69-91f53ab96ae6" xsi:nil="true"/>
    <AssetId xmlns="2958f784-0ef9-4616-b22d-512a8cad1f0d">TP102821236</AssetId>
    <PolicheckWords xmlns="2958f784-0ef9-4616-b22d-512a8cad1f0d" xsi:nil="true"/>
    <TPLaunchHelpLink xmlns="2958f784-0ef9-4616-b22d-512a8cad1f0d" xsi:nil="true"/>
    <IntlLocPriority xmlns="2958f784-0ef9-4616-b22d-512a8cad1f0d" xsi:nil="true"/>
    <TPApplication xmlns="2958f784-0ef9-4616-b22d-512a8cad1f0d" xsi:nil="true"/>
    <IntlLangReviewer xmlns="2958f784-0ef9-4616-b22d-512a8cad1f0d" xsi:nil="true"/>
    <HandoffToMSDN xmlns="2958f784-0ef9-4616-b22d-512a8cad1f0d" xsi:nil="true"/>
    <PlannedPubDate xmlns="2958f784-0ef9-4616-b22d-512a8cad1f0d" xsi:nil="true"/>
    <CrawlForDependencies xmlns="2958f784-0ef9-4616-b22d-512a8cad1f0d">false</CrawlForDependencies>
    <LocLastLocAttemptVersionLookup xmlns="2958f784-0ef9-4616-b22d-512a8cad1f0d">815247</LocLastLocAttemptVersionLookup>
    <TrustLevel xmlns="2958f784-0ef9-4616-b22d-512a8cad1f0d">1 Microsoft Managed Content</TrustLevel>
    <CampaignTagsTaxHTField0 xmlns="2958f784-0ef9-4616-b22d-512a8cad1f0d">
      <Terms xmlns="http://schemas.microsoft.com/office/infopath/2007/PartnerControls"/>
    </CampaignTagsTaxHTField0>
    <TPNamespace xmlns="2958f784-0ef9-4616-b22d-512a8cad1f0d" xsi:nil="true"/>
    <TaxCatchAll xmlns="2958f784-0ef9-4616-b22d-512a8cad1f0d"/>
    <IsSearchable xmlns="2958f784-0ef9-4616-b22d-512a8cad1f0d">true</IsSearchable>
    <TemplateTemplateType xmlns="2958f784-0ef9-4616-b22d-512a8cad1f0d">Excel 2007 Default</TemplateTemplateType>
    <Markets xmlns="2958f784-0ef9-4616-b22d-512a8cad1f0d"/>
    <IntlLangReview xmlns="2958f784-0ef9-4616-b22d-512a8cad1f0d">false</IntlLangReview>
    <UAProjectedTotalWords xmlns="2958f784-0ef9-4616-b22d-512a8cad1f0d" xsi:nil="true"/>
    <OutputCachingOn xmlns="2958f784-0ef9-4616-b22d-512a8cad1f0d">false</OutputCachingOn>
    <AverageRating xmlns="2958f784-0ef9-4616-b22d-512a8cad1f0d" xsi:nil="true"/>
    <APAuthor xmlns="2958f784-0ef9-4616-b22d-512a8cad1f0d">
      <UserInfo>
        <DisplayName/>
        <AccountId>2721</AccountId>
        <AccountType/>
      </UserInfo>
    </APAuthor>
    <TPCommandLine xmlns="2958f784-0ef9-4616-b22d-512a8cad1f0d" xsi:nil="true"/>
    <LocManualTestRequired xmlns="2958f784-0ef9-4616-b22d-512a8cad1f0d">false</LocManualTestRequired>
    <TPAppVersion xmlns="2958f784-0ef9-4616-b22d-512a8cad1f0d" xsi:nil="true"/>
    <EditorialStatus xmlns="2958f784-0ef9-4616-b22d-512a8cad1f0d" xsi:nil="true"/>
    <LastModifiedDateTime xmlns="2958f784-0ef9-4616-b22d-512a8cad1f0d" xsi:nil="true"/>
    <TPLaunchHelpLinkType xmlns="2958f784-0ef9-4616-b22d-512a8cad1f0d">Template</TPLaunchHelpLinkType>
    <OriginalRelease xmlns="2958f784-0ef9-4616-b22d-512a8cad1f0d">14</OriginalRelease>
    <ScenarioTagsTaxHTField0 xmlns="2958f784-0ef9-4616-b22d-512a8cad1f0d">
      <Terms xmlns="http://schemas.microsoft.com/office/infopath/2007/PartnerControls"/>
    </ScenarioTagsTaxHTField0>
    <LocalizationTagsTaxHTField0 xmlns="2958f784-0ef9-4616-b22d-512a8cad1f0d">
      <Terms xmlns="http://schemas.microsoft.com/office/infopath/2007/PartnerControls"/>
    </LocalizationTagsTaxHTField0>
    <LocMarketGroupTiers2 xmlns="2958f784-0ef9-4616-b22d-512a8cad1f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58A74B5-19ED-4199-9097-00A4419B53FD}"/>
</file>

<file path=customXml/itemProps2.xml><?xml version="1.0" encoding="utf-8"?>
<ds:datastoreItem xmlns:ds="http://schemas.openxmlformats.org/officeDocument/2006/customXml" ds:itemID="{0DA1D53C-ADD0-409A-B30A-F6733FA4316A}"/>
</file>

<file path=customXml/itemProps3.xml><?xml version="1.0" encoding="utf-8"?>
<ds:datastoreItem xmlns:ds="http://schemas.openxmlformats.org/officeDocument/2006/customXml" ds:itemID="{FDABB249-943B-47B2-BBF5-26AAF005F9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Resumen</vt:lpstr>
      <vt:lpstr>Clase 1</vt:lpstr>
      <vt:lpstr>Clase 2</vt:lpstr>
      <vt:lpstr>Clase 3</vt:lpstr>
      <vt:lpstr>Clase 4</vt:lpstr>
      <vt:lpstr>Clase 5</vt:lpstr>
      <vt:lpstr>Clase 6</vt:lpstr>
      <vt:lpstr>Clase 7</vt:lpstr>
      <vt:lpstr>Tabla de calificaciones</vt:lpstr>
      <vt:lpstr>'Clase 1'!Print_Area</vt:lpstr>
      <vt:lpstr>'Clase 2'!Print_Area</vt:lpstr>
      <vt:lpstr>'Clase 3'!Print_Area</vt:lpstr>
      <vt:lpstr>'Clase 4'!Print_Area</vt:lpstr>
      <vt:lpstr>'Clase 5'!Print_Area</vt:lpstr>
      <vt:lpstr>'Clase 6'!Print_Area</vt:lpstr>
      <vt:lpstr>'Clase 7'!Print_Area</vt:lpstr>
      <vt:lpstr>Resumen!Print_Area</vt:lpstr>
      <vt:lpstr>'Tabla de calificaciones'!Print_Area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2003-10-21T23:23:10Z</cp:lastPrinted>
  <dcterms:created xsi:type="dcterms:W3CDTF">2002-08-14T17:41:06Z</dcterms:created>
  <dcterms:modified xsi:type="dcterms:W3CDTF">2012-07-11T13:43:06Z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TC010197733082</vt:lpwstr>
  </property>
  <property fmtid="{D5CDD505-2E9C-101B-9397-08002B2CF9AE}" pid="3" name="InternalTags">
    <vt:lpwstr/>
  </property>
  <property fmtid="{D5CDD505-2E9C-101B-9397-08002B2CF9AE}" pid="4" name="ContentTypeId">
    <vt:lpwstr>0x010100DE95A0C693CEB341887D38A4A2B58B45040072C752107C5A7B47AA91A1EE638E6F1F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14085800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