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sharedStrings.xml" ContentType="application/vnd.openxmlformats-officedocument.spreadsheetml.sharedStrings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colors33.xml" ContentType="application/vnd.ms-office.chartcolorstyle+xml"/>
  <Override PartName="/xl/charts/style33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ThisWorkbook"/>
  <xr:revisionPtr revIDLastSave="0" documentId="13_ncr:1_{3AD0D7BB-F7C1-49A3-8373-DE63DB21BEC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ATA" sheetId="1" r:id="rId1"/>
    <sheet name="MEASUREMENTS" sheetId="2" r:id="rId2"/>
    <sheet name="WEIGHT &amp; BMI" sheetId="3" r:id="rId3"/>
    <sheet name="WEIGHT &amp; BODY FAT" sheetId="4" r:id="rId4"/>
  </sheets>
  <definedNames>
    <definedName name="HeightCentimeters">DATA!$L$3</definedName>
    <definedName name="HeightMeters">DATA!$L$2</definedName>
    <definedName name="_xlnm.Print_Titles" localSheetId="0">DATA!$6:$6</definedName>
    <definedName name="RngBFP">OFFSET(Data[[#Headers],[Estimated Body Fat Percentage]],1,0,COUNTA(Data[Date]))</definedName>
    <definedName name="RngBFW">OFFSET(Data[[#Headers],[Estimated Body Fat Weight]],1,0,COUNTA(Data[Date]))</definedName>
    <definedName name="RngBMI">OFFSET(Data[[#Headers],[Estimated Body Mass Index (BMI)]],1,0,COUNTA(Data[Date]))</definedName>
    <definedName name="RngChest">OFFSET(Data[[#Headers],[Chest (cm)]],1,0,COUNTA(Data[Date]))</definedName>
    <definedName name="RngDate">OFFSET(Data[[#Headers],[Date]],1,0,COUNTA(Data[Date]))</definedName>
    <definedName name="RngForearm">OFFSET(Data[[#Headers],[Forearm (cm)]],1,0,COUNTA(Data[Date]))</definedName>
    <definedName name="RngHips">OFFSET(Data[[#Headers],[Hips (cm)]],1,0,COUNTA(Data[Date]))</definedName>
    <definedName name="RngLBW">OFFSET(Data[[#Headers],[Estimated Lean Body Weight]],1,0,COUNTA(Data[Date]))</definedName>
    <definedName name="RngWaist">OFFSET(Data[[#Headers],[Waist (cm)]],1,0,COUNTA(Data[Date]))</definedName>
    <definedName name="RngWeight">OFFSET(Data[[#Headers],[Weight (kg)]],1,0,COUNTA(Data[Date]))</definedName>
    <definedName name="RngWrist">OFFSET(Data[[#Headers],[Wrist (cm)]],1,0,COUNTA(Data[Date]))</definedName>
    <definedName name="RowTitleRegion1..L4">DATA!$K$2</definedName>
    <definedName name="Title1">Data[[#Headers],[Date]]</definedName>
    <definedName name="TotalHeight">DATA!$L$4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J7" i="1" s="1"/>
  <c r="K7" i="1" s="1"/>
  <c r="I8" i="1"/>
  <c r="J8" i="1" s="1"/>
  <c r="K8" i="1" s="1"/>
  <c r="I9" i="1"/>
  <c r="J9" i="1" s="1"/>
  <c r="K9" i="1" s="1"/>
  <c r="I10" i="1"/>
  <c r="J10" i="1" s="1"/>
  <c r="K10" i="1" s="1"/>
  <c r="I11" i="1"/>
  <c r="J11" i="1" s="1"/>
  <c r="K11" i="1" s="1"/>
  <c r="I12" i="1"/>
  <c r="J12" i="1" s="1"/>
  <c r="K12" i="1" s="1"/>
  <c r="L4" i="1" l="1"/>
  <c r="L8" i="1" l="1"/>
  <c r="L12" i="1"/>
  <c r="L10" i="1"/>
  <c r="L7" i="1"/>
  <c r="L11" i="1"/>
  <c r="L9" i="1"/>
</calcChain>
</file>

<file path=xl/sharedStrings.xml><?xml version="1.0" encoding="utf-8"?>
<sst xmlns="http://schemas.openxmlformats.org/spreadsheetml/2006/main" count="16" uniqueCount="16">
  <si>
    <t>Height (m)</t>
  </si>
  <si>
    <t>Height (cm)</t>
  </si>
  <si>
    <t>Date</t>
  </si>
  <si>
    <t>Weight (kg)</t>
  </si>
  <si>
    <t>Chest (cm)</t>
  </si>
  <si>
    <t>Waist (cm)</t>
  </si>
  <si>
    <t>Hips (cm)</t>
  </si>
  <si>
    <t>Estimated Lean Body Weight</t>
  </si>
  <si>
    <t>Estimated Body Fat Weight</t>
  </si>
  <si>
    <t>Estimated Body Fat Percentage</t>
  </si>
  <si>
    <t>Estimated Body Mass Index (BMI)</t>
  </si>
  <si>
    <t>Total (cm)</t>
  </si>
  <si>
    <t>Wrist (cm)</t>
  </si>
  <si>
    <t>Forearm (cm)</t>
  </si>
  <si>
    <r>
      <t xml:space="preserve">FITNESS PROGRESS CHART </t>
    </r>
    <r>
      <rPr>
        <b/>
        <i/>
        <sz val="12"/>
        <color theme="3"/>
        <rFont val="Century Gothic"/>
        <family val="2"/>
        <scheme val="major"/>
      </rPr>
      <t>for</t>
    </r>
    <r>
      <rPr>
        <b/>
        <sz val="22"/>
        <color theme="3"/>
        <rFont val="Century Gothic"/>
        <family val="2"/>
        <scheme val="major"/>
      </rPr>
      <t xml:space="preserve"> WOMEN</t>
    </r>
  </si>
  <si>
    <t>Instructions: Update the data for Height in cells L2 &amp; L3, at right. Replace the sample data in the first seven columns of the Data table, below; the last four (gray) columns will be automatically calculated. Check your progress for MEASUREMENTS, WEIGHT &amp; BMI, and WEIGHT &amp; BODY FAT in their respective charts and worksheets in this workbook.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</si>
</sst>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inor"/>
    </font>
    <font>
      <b/>
      <sz val="22"/>
      <color theme="3"/>
      <name val="Century Gothic"/>
      <family val="2"/>
      <scheme val="major"/>
    </font>
    <font>
      <b/>
      <i/>
      <sz val="12"/>
      <color theme="3"/>
      <name val="Century Gothic"/>
      <family val="2"/>
      <scheme val="major"/>
    </font>
    <font>
      <sz val="11"/>
      <name val="Corbel"/>
      <family val="2"/>
      <scheme val="minor"/>
    </font>
    <font>
      <sz val="11"/>
      <color theme="0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8">
    <xf numFmtId="0" fontId="0" fillId="0" borderId="0">
      <alignment wrapText="1"/>
    </xf>
    <xf numFmtId="0" fontId="3" fillId="0" borderId="0" applyNumberFormat="0" applyFill="0" applyProtection="0">
      <alignment horizontal="left"/>
    </xf>
    <xf numFmtId="39" fontId="5" fillId="0" borderId="0" applyFont="0" applyFill="0" applyBorder="0" applyAlignment="0" applyProtection="0"/>
    <xf numFmtId="37" fontId="5" fillId="0" borderId="0" applyFont="0" applyFill="0" applyBorder="0" applyProtection="0">
      <alignment horizontal="left" vertical="center" indent="1"/>
    </xf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5" fillId="0" borderId="0">
      <alignment wrapText="1"/>
    </xf>
  </cellStyleXfs>
  <cellXfs count="13">
    <xf numFmtId="0" fontId="0" fillId="0" borderId="0" xfId="0">
      <alignment wrapText="1"/>
    </xf>
    <xf numFmtId="0" fontId="2" fillId="0" borderId="0" xfId="0" applyFont="1">
      <alignment wrapText="1"/>
    </xf>
    <xf numFmtId="0" fontId="0" fillId="2" borderId="1" xfId="0" applyFill="1" applyBorder="1" applyAlignment="1">
      <alignment horizontal="left" vertical="center" indent="3"/>
    </xf>
    <xf numFmtId="0" fontId="3" fillId="0" borderId="0" xfId="1" applyAlignment="1">
      <alignment horizontal="left" vertical="center"/>
    </xf>
    <xf numFmtId="0" fontId="0" fillId="0" borderId="1" xfId="0" applyBorder="1" applyAlignment="1">
      <alignment horizontal="left" vertical="center" indent="3"/>
    </xf>
    <xf numFmtId="39" fontId="0" fillId="0" borderId="0" xfId="2" applyFont="1" applyFill="1" applyBorder="1" applyAlignment="1">
      <alignment wrapText="1"/>
    </xf>
    <xf numFmtId="14" fontId="5" fillId="0" borderId="0" xfId="7">
      <alignment wrapText="1"/>
    </xf>
    <xf numFmtId="39" fontId="0" fillId="3" borderId="0" xfId="2" applyFont="1" applyFill="1" applyBorder="1" applyAlignment="1">
      <alignment wrapText="1"/>
    </xf>
    <xf numFmtId="37" fontId="0" fillId="0" borderId="1" xfId="3" applyFont="1" applyBorder="1">
      <alignment horizontal="left" vertical="center" indent="1"/>
    </xf>
    <xf numFmtId="37" fontId="0" fillId="2" borderId="1" xfId="3" applyFont="1" applyFill="1" applyBorder="1">
      <alignment horizontal="left" vertical="center" indent="1"/>
    </xf>
    <xf numFmtId="0" fontId="6" fillId="4" borderId="0" xfId="0" applyFont="1" applyFill="1">
      <alignment wrapText="1"/>
    </xf>
    <xf numFmtId="0" fontId="6" fillId="0" borderId="0" xfId="0" applyFont="1">
      <alignment wrapText="1"/>
    </xf>
    <xf numFmtId="0" fontId="0" fillId="0" borderId="0" xfId="0" applyAlignment="1">
      <alignment horizontal="left" vertical="center" wrapText="1"/>
    </xf>
  </cellXfs>
  <cellStyles count="8"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ate" xfId="7" xr:uid="{00000000-0005-0000-0000-000004000000}"/>
    <cellStyle name="Heading 1" xfId="1" builtinId="16" customBuiltin="1"/>
    <cellStyle name="Normal" xfId="0" builtinId="0" customBuiltin="1"/>
    <cellStyle name="Percent" xfId="6" builtinId="5" customBuiltin="1"/>
  </cellStyles>
  <dxfs count="5"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orbel"/>
        <family val="2"/>
        <scheme val="minor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chartsheet" Target="/xl/chartsheets/sheet21.xml" Id="rId3" /><Relationship Type="http://schemas.openxmlformats.org/officeDocument/2006/relationships/sharedStrings" Target="/xl/sharedStrings.xml" Id="rId7" /><Relationship Type="http://schemas.openxmlformats.org/officeDocument/2006/relationships/chartsheet" Target="/xl/chartsheets/sheet12.xml" Id="rId2" /><Relationship Type="http://schemas.openxmlformats.org/officeDocument/2006/relationships/worksheet" Target="/xl/worksheets/sheet11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chartsheet" Target="/xl/chartsheets/sheet33.xml" Id="rId4" /><Relationship Type="http://schemas.openxmlformats.org/officeDocument/2006/relationships/customXml" Target="/customXml/item13.xml" Id="rId9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_rels/chart33.xml.rels>&#65279;<?xml version="1.0" encoding="utf-8"?><Relationships xmlns="http://schemas.openxmlformats.org/package/2006/relationships"><Relationship Type="http://schemas.microsoft.com/office/2011/relationships/chartColorStyle" Target="/xl/charts/colors33.xml" Id="rId2" /><Relationship Type="http://schemas.microsoft.com/office/2011/relationships/chartStyle" Target="/xl/charts/style33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MEASUREMENTS</a:t>
            </a:r>
          </a:p>
        </c:rich>
      </c:tx>
      <c:layout>
        <c:manualLayout>
          <c:xMode val="edge"/>
          <c:yMode val="edge"/>
          <c:x val="2.5721586853036408E-3"/>
          <c:y val="6.074074050455627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Chest (cm)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DATA!$B$7:$B$12</c:f>
              <c:numCache>
                <c:formatCode>m/d/yyyy</c:formatCode>
                <c:ptCount val="6"/>
                <c:pt idx="0">
                  <c:v>43495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</c:numCache>
            </c:numRef>
          </c:cat>
          <c:val>
            <c:numRef>
              <c:f>DATA!$D$7:$D$12</c:f>
              <c:numCache>
                <c:formatCode>#,##0.00_);\(#,##0.00\)</c:formatCode>
                <c:ptCount val="6"/>
                <c:pt idx="0">
                  <c:v>78.7</c:v>
                </c:pt>
                <c:pt idx="1">
                  <c:v>77.7</c:v>
                </c:pt>
                <c:pt idx="2">
                  <c:v>76</c:v>
                </c:pt>
                <c:pt idx="3">
                  <c:v>74.599999999999994</c:v>
                </c:pt>
                <c:pt idx="4">
                  <c:v>77</c:v>
                </c:pt>
                <c:pt idx="5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1-44BB-AB4B-6099B36D52D1}"/>
            </c:ext>
          </c:extLst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Waist (cm)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DATA!$B$7:$B$12</c:f>
              <c:numCache>
                <c:formatCode>m/d/yyyy</c:formatCode>
                <c:ptCount val="6"/>
                <c:pt idx="0">
                  <c:v>43495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</c:numCache>
            </c:numRef>
          </c:cat>
          <c:val>
            <c:numRef>
              <c:f>DATA!$E$7:$E$12</c:f>
              <c:numCache>
                <c:formatCode>#,##0.00_);\(#,##0.00\)</c:formatCode>
                <c:ptCount val="6"/>
                <c:pt idx="0">
                  <c:v>66</c:v>
                </c:pt>
                <c:pt idx="1">
                  <c:v>65</c:v>
                </c:pt>
                <c:pt idx="2">
                  <c:v>64</c:v>
                </c:pt>
                <c:pt idx="3">
                  <c:v>62</c:v>
                </c:pt>
                <c:pt idx="4">
                  <c:v>65</c:v>
                </c:pt>
                <c:pt idx="5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1-44BB-AB4B-6099B36D52D1}"/>
            </c:ext>
          </c:extLst>
        </c:ser>
        <c:ser>
          <c:idx val="2"/>
          <c:order val="2"/>
          <c:tx>
            <c:strRef>
              <c:f>DATA!$F$6</c:f>
              <c:strCache>
                <c:ptCount val="1"/>
                <c:pt idx="0">
                  <c:v>Hips (cm)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DATA!$B$7:$B$12</c:f>
              <c:numCache>
                <c:formatCode>m/d/yyyy</c:formatCode>
                <c:ptCount val="6"/>
                <c:pt idx="0">
                  <c:v>43495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</c:numCache>
            </c:numRef>
          </c:cat>
          <c:val>
            <c:numRef>
              <c:f>DATA!$F$7:$F$12</c:f>
              <c:numCache>
                <c:formatCode>#,##0.00_);\(#,##0.00\)</c:formatCode>
                <c:ptCount val="6"/>
                <c:pt idx="0">
                  <c:v>88</c:v>
                </c:pt>
                <c:pt idx="1">
                  <c:v>86</c:v>
                </c:pt>
                <c:pt idx="2">
                  <c:v>84</c:v>
                </c:pt>
                <c:pt idx="3">
                  <c:v>82</c:v>
                </c:pt>
                <c:pt idx="4">
                  <c:v>86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A1-44BB-AB4B-6099B36D52D1}"/>
            </c:ext>
          </c:extLst>
        </c:ser>
        <c:ser>
          <c:idx val="3"/>
          <c:order val="3"/>
          <c:tx>
            <c:strRef>
              <c:f>DATA!$G$6</c:f>
              <c:strCache>
                <c:ptCount val="1"/>
                <c:pt idx="0">
                  <c:v>Wrist (cm)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DATA!$B$7:$B$12</c:f>
              <c:numCache>
                <c:formatCode>m/d/yyyy</c:formatCode>
                <c:ptCount val="6"/>
                <c:pt idx="0">
                  <c:v>43495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</c:numCache>
            </c:numRef>
          </c:cat>
          <c:val>
            <c:numRef>
              <c:f>DATA!$G$7:$G$12</c:f>
              <c:numCache>
                <c:formatCode>#,##0.00_);\(#,##0.00\)</c:formatCode>
                <c:ptCount val="6"/>
                <c:pt idx="0">
                  <c:v>15.24</c:v>
                </c:pt>
                <c:pt idx="1">
                  <c:v>15.24</c:v>
                </c:pt>
                <c:pt idx="2">
                  <c:v>15.24</c:v>
                </c:pt>
                <c:pt idx="3">
                  <c:v>15.24</c:v>
                </c:pt>
                <c:pt idx="4">
                  <c:v>15.24</c:v>
                </c:pt>
                <c:pt idx="5">
                  <c:v>15.24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A1-44BB-AB4B-6099B36D52D1}"/>
            </c:ext>
          </c:extLst>
        </c:ser>
        <c:ser>
          <c:idx val="4"/>
          <c:order val="4"/>
          <c:tx>
            <c:strRef>
              <c:f>DATA!$H$6</c:f>
              <c:strCache>
                <c:ptCount val="1"/>
                <c:pt idx="0">
                  <c:v>Forearm (cm)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DATA!$B$7:$B$12</c:f>
              <c:numCache>
                <c:formatCode>m/d/yyyy</c:formatCode>
                <c:ptCount val="6"/>
                <c:pt idx="0">
                  <c:v>43495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</c:numCache>
            </c:numRef>
          </c:cat>
          <c:val>
            <c:numRef>
              <c:f>DATA!$H$7:$H$12</c:f>
              <c:numCache>
                <c:formatCode>#,##0.00_);\(#,##0.00\)</c:formatCode>
                <c:ptCount val="6"/>
                <c:pt idx="0">
                  <c:v>24.13</c:v>
                </c:pt>
                <c:pt idx="1">
                  <c:v>23.98</c:v>
                </c:pt>
                <c:pt idx="2">
                  <c:v>23.7</c:v>
                </c:pt>
                <c:pt idx="3">
                  <c:v>23</c:v>
                </c:pt>
                <c:pt idx="4">
                  <c:v>24</c:v>
                </c:pt>
                <c:pt idx="5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A1-44BB-AB4B-6099B36D5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96000"/>
        <c:axId val="133146016"/>
      </c:lineChart>
      <c:dateAx>
        <c:axId val="1325960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75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46016"/>
        <c:crosses val="autoZero"/>
        <c:auto val="1"/>
        <c:lblOffset val="100"/>
        <c:baseTimeUnit val="months"/>
        <c:majorUnit val="1"/>
        <c:majorTimeUnit val="months"/>
      </c:dateAx>
      <c:valAx>
        <c:axId val="1331460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9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8738436671240844E-3"/>
          <c:y val="4.4725431924854946E-2"/>
          <c:w val="0.61005170440044532"/>
          <c:h val="3.90677747095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</a:t>
            </a:r>
            <a:r>
              <a:rPr lang="en-US" baseline="0"/>
              <a:t> &amp; BMI</a:t>
            </a:r>
            <a:endParaRPr lang="en-US"/>
          </a:p>
        </c:rich>
      </c:tx>
      <c:layout>
        <c:manualLayout>
          <c:xMode val="edge"/>
          <c:yMode val="edge"/>
          <c:x val="7.4831057963666535E-4"/>
          <c:y val="6.074074050455627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Weight (kg)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[0]!RngDate</c:f>
              <c:numCache>
                <c:formatCode>m/d/yyyy</c:formatCode>
                <c:ptCount val="6"/>
                <c:pt idx="0">
                  <c:v>43495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</c:numCache>
            </c:numRef>
          </c:cat>
          <c:val>
            <c:numRef>
              <c:f>[0]!RngWeight</c:f>
              <c:numCache>
                <c:formatCode>#,##0.00_);\(#,##0.00\)</c:formatCode>
                <c:ptCount val="6"/>
                <c:pt idx="0">
                  <c:v>58.5</c:v>
                </c:pt>
                <c:pt idx="1">
                  <c:v>56.5</c:v>
                </c:pt>
                <c:pt idx="2">
                  <c:v>55.5</c:v>
                </c:pt>
                <c:pt idx="3">
                  <c:v>54.5</c:v>
                </c:pt>
                <c:pt idx="4">
                  <c:v>57.5</c:v>
                </c:pt>
                <c:pt idx="5">
                  <c:v>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3-4230-A16C-895544D2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3080400"/>
        <c:axId val="132443856"/>
      </c:barChart>
      <c:lineChart>
        <c:grouping val="standard"/>
        <c:varyColors val="0"/>
        <c:ser>
          <c:idx val="2"/>
          <c:order val="1"/>
          <c:tx>
            <c:strRef>
              <c:f>DATA!$L$6</c:f>
              <c:strCache>
                <c:ptCount val="1"/>
                <c:pt idx="0">
                  <c:v>Estimated Body Mass Index (BMI)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[0]!RngDate</c:f>
              <c:numCache>
                <c:formatCode>m/d/yyyy</c:formatCode>
                <c:ptCount val="6"/>
                <c:pt idx="0">
                  <c:v>43495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</c:numCache>
            </c:numRef>
          </c:cat>
          <c:val>
            <c:numRef>
              <c:f>[0]!RngBMI</c:f>
              <c:numCache>
                <c:formatCode>#,##0.00_);\(#,##0.00\)</c:formatCode>
                <c:ptCount val="6"/>
                <c:pt idx="0">
                  <c:v>20.727040816326532</c:v>
                </c:pt>
                <c:pt idx="1">
                  <c:v>20.018424036281182</c:v>
                </c:pt>
                <c:pt idx="2">
                  <c:v>19.664115646258505</c:v>
                </c:pt>
                <c:pt idx="3">
                  <c:v>19.309807256235832</c:v>
                </c:pt>
                <c:pt idx="4">
                  <c:v>20.372732426303859</c:v>
                </c:pt>
                <c:pt idx="5">
                  <c:v>20.018424036281182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3-4230-A16C-895544D2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47696"/>
        <c:axId val="132446288"/>
      </c:lineChart>
      <c:dateAx>
        <c:axId val="1330804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43856"/>
        <c:crosses val="autoZero"/>
        <c:auto val="1"/>
        <c:lblOffset val="100"/>
        <c:baseTimeUnit val="months"/>
        <c:majorUnit val="1"/>
        <c:majorTimeUnit val="months"/>
      </c:dateAx>
      <c:valAx>
        <c:axId val="132443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80400"/>
        <c:crosses val="autoZero"/>
        <c:crossBetween val="between"/>
      </c:valAx>
      <c:valAx>
        <c:axId val="1324462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BMI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47696"/>
        <c:crosses val="max"/>
        <c:crossBetween val="between"/>
      </c:valAx>
      <c:dateAx>
        <c:axId val="1324476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244628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0075723390011255E-3"/>
          <c:y val="4.675012327500682E-2"/>
          <c:w val="0.39465511597542524"/>
          <c:h val="3.90677747095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 &amp; BODY FAT</a:t>
            </a:r>
          </a:p>
        </c:rich>
      </c:tx>
      <c:layout>
        <c:manualLayout>
          <c:xMode val="edge"/>
          <c:yMode val="edge"/>
          <c:x val="1.9967432192011338E-2"/>
          <c:y val="1.6197530801215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387553216279089E-2"/>
          <c:y val="0.15812982926750332"/>
          <c:w val="0.84693130245340453"/>
          <c:h val="0.7873788712457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DATA!$J$6</c:f>
              <c:strCache>
                <c:ptCount val="1"/>
                <c:pt idx="0">
                  <c:v>Estimated Body Fat Weight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[0]!RngDate</c:f>
              <c:numCache>
                <c:formatCode>m/d/yyyy</c:formatCode>
                <c:ptCount val="6"/>
                <c:pt idx="0">
                  <c:v>43495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</c:numCache>
            </c:numRef>
          </c:cat>
          <c:val>
            <c:numRef>
              <c:f>[0]!RngBFW</c:f>
              <c:numCache>
                <c:formatCode>#,##0.00_);\(#,##0.00\)</c:formatCode>
                <c:ptCount val="6"/>
                <c:pt idx="0">
                  <c:v>14.628152875766091</c:v>
                </c:pt>
                <c:pt idx="1">
                  <c:v>13.986809276947199</c:v>
                </c:pt>
                <c:pt idx="2">
                  <c:v>13.623541090647976</c:v>
                </c:pt>
                <c:pt idx="3">
                  <c:v>13.264787374899946</c:v>
                </c:pt>
                <c:pt idx="4">
                  <c:v>14.253259213482622</c:v>
                </c:pt>
                <c:pt idx="5">
                  <c:v>14.0057600528527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6-4EF1-859A-4D5C0E71A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3083160"/>
        <c:axId val="134150160"/>
      </c:barChart>
      <c:lineChart>
        <c:grouping val="standard"/>
        <c:varyColors val="0"/>
        <c:ser>
          <c:idx val="1"/>
          <c:order val="1"/>
          <c:tx>
            <c:strRef>
              <c:f>DATA!$K$6</c:f>
              <c:strCache>
                <c:ptCount val="1"/>
                <c:pt idx="0">
                  <c:v>Estimated Body Fat Percentage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DATA!$B$7:$B$12</c:f>
              <c:numCache>
                <c:formatCode>m/d/yyyy</c:formatCode>
                <c:ptCount val="6"/>
                <c:pt idx="0">
                  <c:v>43495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</c:numCache>
            </c:numRef>
          </c:cat>
          <c:val>
            <c:numRef>
              <c:f>[0]!RngBFP</c:f>
              <c:numCache>
                <c:formatCode>#,##0.00_);\(#,##0.00\)</c:formatCode>
                <c:ptCount val="6"/>
                <c:pt idx="0">
                  <c:v>25.005389531224086</c:v>
                </c:pt>
                <c:pt idx="1">
                  <c:v>24.755414649464068</c:v>
                </c:pt>
                <c:pt idx="2">
                  <c:v>24.546920884050405</c:v>
                </c:pt>
                <c:pt idx="3">
                  <c:v>24.339059403486139</c:v>
                </c:pt>
                <c:pt idx="4">
                  <c:v>24.788276893013258</c:v>
                </c:pt>
                <c:pt idx="5">
                  <c:v>24.788955845756991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6-4EF1-859A-4D5C0E71A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38736"/>
        <c:axId val="133532208"/>
      </c:lineChart>
      <c:dateAx>
        <c:axId val="1330831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75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50160"/>
        <c:crosses val="autoZero"/>
        <c:auto val="1"/>
        <c:lblOffset val="100"/>
        <c:baseTimeUnit val="months"/>
        <c:majorUnit val="1"/>
        <c:majorTimeUnit val="months"/>
      </c:dateAx>
      <c:valAx>
        <c:axId val="1341501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83160"/>
        <c:crosses val="autoZero"/>
        <c:crossBetween val="between"/>
      </c:valAx>
      <c:valAx>
        <c:axId val="1335322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body fat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38736"/>
        <c:crosses val="max"/>
        <c:crossBetween val="between"/>
      </c:valAx>
      <c:dateAx>
        <c:axId val="133538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353220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2655626407850396E-3"/>
          <c:y val="5.8898271375918076E-2"/>
          <c:w val="0.50570375870601669"/>
          <c:h val="3.90677747095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22.bin" Id="rId1" /></Relationships>
</file>

<file path=xl/chart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31.bin" Id="rId1" /></Relationships>
</file>

<file path=xl/chartsheets/_rels/sheet33.xml.rels>&#65279;<?xml version="1.0" encoding="utf-8"?><Relationships xmlns="http://schemas.openxmlformats.org/package/2006/relationships"><Relationship Type="http://schemas.openxmlformats.org/officeDocument/2006/relationships/drawing" Target="/xl/drawings/drawing33.xml" Id="rId2" /><Relationship Type="http://schemas.openxmlformats.org/officeDocument/2006/relationships/printerSettings" Target="/xl/printerSettings/printerSettings44.bin" Id="rId1" /></Relationships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2">
    <tabColor theme="4" tint="-0.249977111117893"/>
  </sheetPr>
  <sheetViews>
    <sheetView workbookViewId="0"/>
  </sheetViews>
  <pageMargins left="0.7" right="0.7" top="0.75" bottom="0.75" header="0.3" footer="0.3"/>
  <pageSetup orientation="landscape" r:id="rId1"/>
  <headerFooter differentFirst="1">
    <oddFooter>Page &amp;P of &amp;N</oddFooter>
  </headerFooter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>
    <tabColor theme="6" tint="-0.249977111117893"/>
  </sheetPr>
  <sheetViews>
    <sheetView workbookViewId="0"/>
  </sheetViews>
  <pageMargins left="0.7" right="0.7" top="0.75" bottom="0.75" header="0.3" footer="0.3"/>
  <pageSetup orientation="landscape" r:id="rId1"/>
  <headerFooter differentFirst="1">
    <oddFooter>Page &amp;P of &amp;N</oddFooter>
  </headerFooter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4">
    <tabColor theme="8" tint="-0.249977111117893"/>
  </sheetPr>
  <sheetViews>
    <sheetView workbookViewId="0"/>
  </sheetViews>
  <pageMargins left="0.7" right="0.7" top="0.75" bottom="0.75" header="0.3" footer="0.3"/>
  <pageSetup orientation="landscape" r:id="rId1"/>
  <headerFooter differentFirst="1">
    <oddFooter>Page &amp;P of &amp;N</oddFooter>
  </headerFooter>
  <drawing r:id="rId2"/>
</chartsheet>
</file>

<file path=xl/drawings/_rels/drawing12.xml.rels>&#65279;<?xml version="1.0" encoding="utf-8"?><Relationships xmlns="http://schemas.openxmlformats.org/package/2006/relationships"><Relationship Type="http://schemas.openxmlformats.org/officeDocument/2006/relationships/chart" Target="/xl/charts/chart12.xm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chart" Target="/xl/charts/chart21.xml" Id="rId1" /></Relationships>
</file>

<file path=xl/drawings/_rels/drawing33.xml.rels>&#65279;<?xml version="1.0" encoding="utf-8"?><Relationships xmlns="http://schemas.openxmlformats.org/package/2006/relationships"><Relationship Type="http://schemas.openxmlformats.org/officeDocument/2006/relationships/chart" Target="/xl/charts/chart33.xml" Id="rId1" /></Relationship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 descr="Measurements chart showing variations in Chest, Waist, Hips, Wrist, and Forearm measurements over ti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 descr="Weight &amp; Body Mass Index chart showing variations in Weight and Estimated Body Mass Index proportion over ti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 descr="Weight &amp; Body Fat chart showing variations in Weight and Estimated Body Fat Percentage proportion over ti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6:L12" totalsRowShown="0" headerRowDxfId="4">
  <autoFilter ref="B6:L12" xr:uid="{00000000-0009-0000-0100-000001000000}"/>
  <tableColumns count="11">
    <tableColumn id="1" xr3:uid="{00000000-0010-0000-0000-000001000000}" name="Date" dataCellStyle="Date"/>
    <tableColumn id="2" xr3:uid="{00000000-0010-0000-0000-000002000000}" name="Weight (kg)" dataCellStyle="Comma"/>
    <tableColumn id="3" xr3:uid="{00000000-0010-0000-0000-000003000000}" name="Chest (cm)" dataCellStyle="Comma"/>
    <tableColumn id="4" xr3:uid="{00000000-0010-0000-0000-000004000000}" name="Waist (cm)" dataCellStyle="Comma"/>
    <tableColumn id="5" xr3:uid="{00000000-0010-0000-0000-000005000000}" name="Hips (cm)" dataCellStyle="Comma"/>
    <tableColumn id="6" xr3:uid="{00000000-0010-0000-0000-000006000000}" name="Wrist (cm)" dataCellStyle="Comma"/>
    <tableColumn id="7" xr3:uid="{00000000-0010-0000-0000-000007000000}" name="Forearm (cm)" dataCellStyle="Comma"/>
    <tableColumn id="8" xr3:uid="{00000000-0010-0000-0000-000008000000}" name="Estimated Lean Body Weight" dataDxfId="3" dataCellStyle="Comma">
      <calculatedColumnFormula>((((Data[[#This Row],[Weight (kg)]]/0.45359)*0.732)+ 8.987)+((Data[[#This Row],[Wrist (cm)]]/2.54)/3.14)-((Data[[#This Row],[Waist (cm)]]/2.54)*0.157)-((Data[[#This Row],[Hips (cm)]]/2.54)*0.249)+((Data[[#This Row],[Forearm (cm)]]/2.54)*0.434))*0.45359</calculatedColumnFormula>
    </tableColumn>
    <tableColumn id="9" xr3:uid="{00000000-0010-0000-0000-000009000000}" name="Estimated Body Fat Weight" dataDxfId="2" dataCellStyle="Comma">
      <calculatedColumnFormula>Data[[#This Row],[Weight (kg)]]-Data[[#This Row],[Estimated Lean Body Weight]]</calculatedColumnFormula>
    </tableColumn>
    <tableColumn id="10" xr3:uid="{00000000-0010-0000-0000-00000A000000}" name="Estimated Body Fat Percentage" dataDxfId="1" dataCellStyle="Comma">
      <calculatedColumnFormula>(Data[[#This Row],[Estimated Body Fat Weight]]*100)/Data[[#This Row],[Weight (kg)]]</calculatedColumnFormula>
    </tableColumn>
    <tableColumn id="11" xr3:uid="{00000000-0010-0000-0000-00000B000000}" name="Estimated Body Mass Index (BMI)" dataDxfId="0" dataCellStyle="Comma">
      <calculatedColumnFormula>C7/(TotalHeight/100)^2</calculatedColumnFormula>
    </tableColumn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er Date and measurements like Weight, Chest, Waist, Hips, Wrist, and Forearm in this table. The last 4 columns are automatically calculated"/>
    </ext>
  </extLst>
</table>
</file>

<file path=xl/theme/theme11.xml><?xml version="1.0" encoding="utf-8"?>
<a:theme xmlns:a="http://schemas.openxmlformats.org/drawingml/2006/main" name="Fixed asset record">
  <a:themeElements>
    <a:clrScheme name="Fitness and weight loss chart for men (metric)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tness and weight loss chart for men (metric)">
      <a:majorFont>
        <a:latin typeface="Century Gothic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3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L12"/>
  <sheetViews>
    <sheetView showGridLines="0" tabSelected="1" workbookViewId="0"/>
  </sheetViews>
  <sheetFormatPr defaultRowHeight="30" customHeight="1" x14ac:dyDescent="0.3"/>
  <cols>
    <col min="1" max="1" width="2.6640625" customWidth="1"/>
    <col min="2" max="2" width="14.21875" style="1" customWidth="1"/>
    <col min="3" max="3" width="13.33203125" style="1" customWidth="1"/>
    <col min="4" max="5" width="12.44140625" style="1" customWidth="1"/>
    <col min="6" max="6" width="11.33203125" style="1" customWidth="1"/>
    <col min="7" max="7" width="11.6640625" style="1" customWidth="1"/>
    <col min="8" max="8" width="14.21875" style="1" customWidth="1"/>
    <col min="9" max="12" width="19.44140625" style="1" customWidth="1"/>
    <col min="13" max="13" width="2.6640625" customWidth="1"/>
    <col min="14" max="14" width="11" bestFit="1" customWidth="1"/>
  </cols>
  <sheetData>
    <row r="1" spans="2:12" ht="51.15" customHeight="1" x14ac:dyDescent="0.3">
      <c r="B1" s="3" t="s">
        <v>14</v>
      </c>
      <c r="C1"/>
      <c r="D1"/>
      <c r="E1"/>
      <c r="F1"/>
      <c r="G1"/>
      <c r="H1"/>
      <c r="I1"/>
      <c r="J1"/>
      <c r="K1"/>
      <c r="L1"/>
    </row>
    <row r="2" spans="2:12" ht="16.5" customHeight="1" x14ac:dyDescent="0.3">
      <c r="B2" s="12" t="s">
        <v>15</v>
      </c>
      <c r="C2" s="12"/>
      <c r="D2" s="12"/>
      <c r="E2" s="12"/>
      <c r="F2" s="12"/>
      <c r="G2" s="12"/>
      <c r="H2" s="12"/>
      <c r="I2" s="12"/>
      <c r="J2" s="12"/>
      <c r="K2" s="4" t="s">
        <v>0</v>
      </c>
      <c r="L2" s="8">
        <v>1</v>
      </c>
    </row>
    <row r="3" spans="2:12" ht="16.5" customHeight="1" x14ac:dyDescent="0.3">
      <c r="B3" s="12"/>
      <c r="C3" s="12"/>
      <c r="D3" s="12"/>
      <c r="E3" s="12"/>
      <c r="F3" s="12"/>
      <c r="G3" s="12"/>
      <c r="H3" s="12"/>
      <c r="I3" s="12"/>
      <c r="J3" s="12"/>
      <c r="K3" s="4" t="s">
        <v>1</v>
      </c>
      <c r="L3" s="8">
        <v>68</v>
      </c>
    </row>
    <row r="4" spans="2:12" ht="16.5" customHeight="1" x14ac:dyDescent="0.3">
      <c r="B4" s="12"/>
      <c r="C4" s="12"/>
      <c r="D4" s="12"/>
      <c r="E4" s="12"/>
      <c r="F4" s="12"/>
      <c r="G4" s="12"/>
      <c r="H4" s="12"/>
      <c r="I4" s="12"/>
      <c r="J4" s="12"/>
      <c r="K4" s="2" t="s">
        <v>11</v>
      </c>
      <c r="L4" s="9">
        <f>HeightMeters*100+HeightCentimeters</f>
        <v>168</v>
      </c>
    </row>
    <row r="5" spans="2:12" ht="14.4" x14ac:dyDescent="0.3">
      <c r="B5" s="12"/>
      <c r="C5" s="12"/>
      <c r="D5" s="12"/>
      <c r="E5" s="12"/>
      <c r="F5" s="12"/>
      <c r="G5" s="12"/>
      <c r="H5" s="12"/>
      <c r="I5" s="12"/>
      <c r="J5" s="12"/>
      <c r="K5"/>
      <c r="L5"/>
    </row>
    <row r="6" spans="2:12" s="11" customFormat="1" ht="28.8" x14ac:dyDescent="0.3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12</v>
      </c>
      <c r="H6" s="10" t="s">
        <v>13</v>
      </c>
      <c r="I6" s="10" t="s">
        <v>7</v>
      </c>
      <c r="J6" s="10" t="s">
        <v>8</v>
      </c>
      <c r="K6" s="10" t="s">
        <v>9</v>
      </c>
      <c r="L6" s="10" t="s">
        <v>10</v>
      </c>
    </row>
    <row r="7" spans="2:12" ht="30" customHeight="1" x14ac:dyDescent="0.3">
      <c r="B7" s="6">
        <v>43495</v>
      </c>
      <c r="C7" s="5">
        <v>58.5</v>
      </c>
      <c r="D7" s="5">
        <v>78.7</v>
      </c>
      <c r="E7" s="5">
        <v>66</v>
      </c>
      <c r="F7" s="5">
        <v>88</v>
      </c>
      <c r="G7" s="5">
        <v>15.24</v>
      </c>
      <c r="H7" s="5">
        <v>24.13</v>
      </c>
      <c r="I7" s="7">
        <f>((((Data[[#This Row],[Weight (kg)]]/0.45359)*0.732)+ 8.987)+((Data[[#This Row],[Wrist (cm)]]/2.54)/3.14)-((Data[[#This Row],[Waist (cm)]]/2.54)*0.157)-((Data[[#This Row],[Hips (cm)]]/2.54)*0.249)+((Data[[#This Row],[Forearm (cm)]]/2.54)*0.434))*0.45359</f>
        <v>43.871847124233909</v>
      </c>
      <c r="J7" s="7">
        <f>Data[[#This Row],[Weight (kg)]]-Data[[#This Row],[Estimated Lean Body Weight]]</f>
        <v>14.628152875766091</v>
      </c>
      <c r="K7" s="7">
        <f>(Data[[#This Row],[Estimated Body Fat Weight]]*100)/Data[[#This Row],[Weight (kg)]]</f>
        <v>25.005389531224086</v>
      </c>
      <c r="L7" s="7">
        <f t="shared" ref="L7:L12" si="0">C7/(TotalHeight/100)^2</f>
        <v>20.727040816326532</v>
      </c>
    </row>
    <row r="8" spans="2:12" ht="30" customHeight="1" x14ac:dyDescent="0.3">
      <c r="B8" s="6">
        <v>43524</v>
      </c>
      <c r="C8" s="5">
        <v>56.5</v>
      </c>
      <c r="D8" s="5">
        <v>77.7</v>
      </c>
      <c r="E8" s="5">
        <v>65</v>
      </c>
      <c r="F8" s="5">
        <v>86</v>
      </c>
      <c r="G8" s="5">
        <v>15.24</v>
      </c>
      <c r="H8" s="5">
        <v>23.98</v>
      </c>
      <c r="I8" s="7">
        <f>((((Data[[#This Row],[Weight (kg)]]/0.45359)*0.732)+ 8.987)+((Data[[#This Row],[Wrist (cm)]]/2.54)/3.14)-((Data[[#This Row],[Waist (cm)]]/2.54)*0.157)-((Data[[#This Row],[Hips (cm)]]/2.54)*0.249)+((Data[[#This Row],[Forearm (cm)]]/2.54)*0.434))*0.45359</f>
        <v>42.513190723052801</v>
      </c>
      <c r="J8" s="7">
        <f>Data[[#This Row],[Weight (kg)]]-Data[[#This Row],[Estimated Lean Body Weight]]</f>
        <v>13.986809276947199</v>
      </c>
      <c r="K8" s="7">
        <f>(Data[[#This Row],[Estimated Body Fat Weight]]*100)/Data[[#This Row],[Weight (kg)]]</f>
        <v>24.755414649464068</v>
      </c>
      <c r="L8" s="7">
        <f t="shared" si="0"/>
        <v>20.018424036281182</v>
      </c>
    </row>
    <row r="9" spans="2:12" ht="30" customHeight="1" x14ac:dyDescent="0.3">
      <c r="B9" s="6">
        <v>43555</v>
      </c>
      <c r="C9" s="5">
        <v>55.5</v>
      </c>
      <c r="D9" s="5">
        <v>76</v>
      </c>
      <c r="E9" s="5">
        <v>64</v>
      </c>
      <c r="F9" s="5">
        <v>84</v>
      </c>
      <c r="G9" s="5">
        <v>15.24</v>
      </c>
      <c r="H9" s="5">
        <v>23.7</v>
      </c>
      <c r="I9" s="7">
        <f>((((Data[[#This Row],[Weight (kg)]]/0.45359)*0.732)+ 8.987)+((Data[[#This Row],[Wrist (cm)]]/2.54)/3.14)-((Data[[#This Row],[Waist (cm)]]/2.54)*0.157)-((Data[[#This Row],[Hips (cm)]]/2.54)*0.249)+((Data[[#This Row],[Forearm (cm)]]/2.54)*0.434))*0.45359</f>
        <v>41.876458909352024</v>
      </c>
      <c r="J9" s="7">
        <f>Data[[#This Row],[Weight (kg)]]-Data[[#This Row],[Estimated Lean Body Weight]]</f>
        <v>13.623541090647976</v>
      </c>
      <c r="K9" s="7">
        <f>(Data[[#This Row],[Estimated Body Fat Weight]]*100)/Data[[#This Row],[Weight (kg)]]</f>
        <v>24.546920884050405</v>
      </c>
      <c r="L9" s="7">
        <f t="shared" si="0"/>
        <v>19.664115646258505</v>
      </c>
    </row>
    <row r="10" spans="2:12" ht="30" customHeight="1" x14ac:dyDescent="0.3">
      <c r="B10" s="6">
        <v>43585</v>
      </c>
      <c r="C10" s="5">
        <v>54.5</v>
      </c>
      <c r="D10" s="5">
        <v>74.599999999999994</v>
      </c>
      <c r="E10" s="5">
        <v>62</v>
      </c>
      <c r="F10" s="5">
        <v>82</v>
      </c>
      <c r="G10" s="5">
        <v>15.24</v>
      </c>
      <c r="H10" s="5">
        <v>23</v>
      </c>
      <c r="I10" s="7">
        <f>((((Data[[#This Row],[Weight (kg)]]/0.45359)*0.732)+ 8.987)+((Data[[#This Row],[Wrist (cm)]]/2.54)/3.14)-((Data[[#This Row],[Waist (cm)]]/2.54)*0.157)-((Data[[#This Row],[Hips (cm)]]/2.54)*0.249)+((Data[[#This Row],[Forearm (cm)]]/2.54)*0.434))*0.45359</f>
        <v>41.235212625100054</v>
      </c>
      <c r="J10" s="7">
        <f>Data[[#This Row],[Weight (kg)]]-Data[[#This Row],[Estimated Lean Body Weight]]</f>
        <v>13.264787374899946</v>
      </c>
      <c r="K10" s="7">
        <f>(Data[[#This Row],[Estimated Body Fat Weight]]*100)/Data[[#This Row],[Weight (kg)]]</f>
        <v>24.339059403486139</v>
      </c>
      <c r="L10" s="7">
        <f t="shared" si="0"/>
        <v>19.309807256235832</v>
      </c>
    </row>
    <row r="11" spans="2:12" ht="30" customHeight="1" x14ac:dyDescent="0.3">
      <c r="B11" s="6">
        <v>43616</v>
      </c>
      <c r="C11" s="5">
        <v>57.5</v>
      </c>
      <c r="D11" s="5">
        <v>77</v>
      </c>
      <c r="E11" s="5">
        <v>65</v>
      </c>
      <c r="F11" s="5">
        <v>86</v>
      </c>
      <c r="G11" s="5">
        <v>15.24</v>
      </c>
      <c r="H11" s="5">
        <v>24</v>
      </c>
      <c r="I11" s="7">
        <f>((((Data[[#This Row],[Weight (kg)]]/0.45359)*0.732)+ 8.987)+((Data[[#This Row],[Wrist (cm)]]/2.54)/3.14)-((Data[[#This Row],[Waist (cm)]]/2.54)*0.157)-((Data[[#This Row],[Hips (cm)]]/2.54)*0.249)+((Data[[#This Row],[Forearm (cm)]]/2.54)*0.434))*0.45359</f>
        <v>43.246740786517378</v>
      </c>
      <c r="J11" s="7">
        <f>Data[[#This Row],[Weight (kg)]]-Data[[#This Row],[Estimated Lean Body Weight]]</f>
        <v>14.253259213482622</v>
      </c>
      <c r="K11" s="7">
        <f>(Data[[#This Row],[Estimated Body Fat Weight]]*100)/Data[[#This Row],[Weight (kg)]]</f>
        <v>24.788276893013258</v>
      </c>
      <c r="L11" s="7">
        <f t="shared" si="0"/>
        <v>20.372732426303859</v>
      </c>
    </row>
    <row r="12" spans="2:12" ht="30" customHeight="1" x14ac:dyDescent="0.3">
      <c r="B12" s="6">
        <v>43646</v>
      </c>
      <c r="C12" s="5">
        <v>56.5</v>
      </c>
      <c r="D12" s="5">
        <v>75.5</v>
      </c>
      <c r="E12" s="5">
        <v>64</v>
      </c>
      <c r="F12" s="5">
        <v>85</v>
      </c>
      <c r="G12" s="5">
        <v>15.24</v>
      </c>
      <c r="H12" s="5">
        <v>22.8</v>
      </c>
      <c r="I12" s="7">
        <f>((((Data[[#This Row],[Weight (kg)]]/0.45359)*0.732)+ 8.987)+((Data[[#This Row],[Wrist (cm)]]/2.54)/3.14)-((Data[[#This Row],[Waist (cm)]]/2.54)*0.157)-((Data[[#This Row],[Hips (cm)]]/2.54)*0.249)+((Data[[#This Row],[Forearm (cm)]]/2.54)*0.434))*0.45359</f>
        <v>42.4942399471473</v>
      </c>
      <c r="J12" s="7">
        <f>Data[[#This Row],[Weight (kg)]]-Data[[#This Row],[Estimated Lean Body Weight]]</f>
        <v>14.0057600528527</v>
      </c>
      <c r="K12" s="7">
        <f>(Data[[#This Row],[Estimated Body Fat Weight]]*100)/Data[[#This Row],[Weight (kg)]]</f>
        <v>24.788955845756991</v>
      </c>
      <c r="L12" s="7">
        <f t="shared" si="0"/>
        <v>20.018424036281182</v>
      </c>
    </row>
  </sheetData>
  <mergeCells count="1">
    <mergeCell ref="B2:J5"/>
  </mergeCells>
  <phoneticPr fontId="1" type="noConversion"/>
  <dataValidations count="19">
    <dataValidation allowBlank="1" showInputMessage="1" showErrorMessage="1" prompt="Create a Fitness Progress Tracker for Women in this workbook. Enter details in Data table in this worksheet. Measurements, Body Mass Index &amp; Body Fat charts are in other worksheets" sqref="A1" xr:uid="{00000000-0002-0000-0000-000000000000}"/>
    <dataValidation allowBlank="1" showInputMessage="1" showErrorMessage="1" prompt="Title of this worksheet is in this cell. Instructions are in cell below" sqref="B1" xr:uid="{00000000-0002-0000-0000-000001000000}"/>
    <dataValidation allowBlank="1" showInputMessage="1" showErrorMessage="1" prompt="Enter Height in meters in cell at right" sqref="K2" xr:uid="{00000000-0002-0000-0000-000002000000}"/>
    <dataValidation allowBlank="1" showInputMessage="1" showErrorMessage="1" prompt="Enter Height in centimeters in cell at right" sqref="K3" xr:uid="{00000000-0002-0000-0000-000003000000}"/>
    <dataValidation allowBlank="1" showInputMessage="1" showErrorMessage="1" prompt="Enter Height in meters in this cell" sqref="L2" xr:uid="{00000000-0002-0000-0000-000004000000}"/>
    <dataValidation allowBlank="1" showInputMessage="1" showErrorMessage="1" prompt="Enter Height in centimeters in this cell" sqref="L3" xr:uid="{00000000-0002-0000-0000-000005000000}"/>
    <dataValidation allowBlank="1" showInputMessage="1" showErrorMessage="1" prompt="Total Height in centimeters is automatically calculated in cell at right" sqref="K4" xr:uid="{00000000-0002-0000-0000-000006000000}"/>
    <dataValidation allowBlank="1" showInputMessage="1" showErrorMessage="1" prompt="Total Height in centimeters is automatically calculated in this cell" sqref="L4" xr:uid="{00000000-0002-0000-0000-000007000000}"/>
    <dataValidation allowBlank="1" showInputMessage="1" showErrorMessage="1" prompt="Enter Date in this column under this heading. Use heading filters to find specific entries" sqref="B6" xr:uid="{00000000-0002-0000-0000-000008000000}"/>
    <dataValidation allowBlank="1" showInputMessage="1" showErrorMessage="1" prompt="Enter Weight in kilogram in this column under this heading" sqref="C6" xr:uid="{00000000-0002-0000-0000-000009000000}"/>
    <dataValidation allowBlank="1" showInputMessage="1" showErrorMessage="1" prompt="Enter Chest measurement in centimeters in this column under this heading" sqref="D6" xr:uid="{00000000-0002-0000-0000-00000A000000}"/>
    <dataValidation allowBlank="1" showInputMessage="1" showErrorMessage="1" prompt="Enter Waist measurement in centimeters in this column under this heading" sqref="E6" xr:uid="{00000000-0002-0000-0000-00000B000000}"/>
    <dataValidation allowBlank="1" showInputMessage="1" showErrorMessage="1" prompt="Enter Hip measurement in centimeters in this column under this heading" sqref="F6" xr:uid="{00000000-0002-0000-0000-00000C000000}"/>
    <dataValidation allowBlank="1" showInputMessage="1" showErrorMessage="1" prompt="Enter Wrist measurement in centimeters in this column under this heading" sqref="G6" xr:uid="{00000000-0002-0000-0000-00000D000000}"/>
    <dataValidation allowBlank="1" showInputMessage="1" showErrorMessage="1" prompt="Enter Forearm measurement in centimeters in this column under this heading" sqref="H6" xr:uid="{00000000-0002-0000-0000-00000E000000}"/>
    <dataValidation allowBlank="1" showInputMessage="1" showErrorMessage="1" prompt="Estimated Lean Body Weight is automatically calculated in this column under this heading" sqref="I6" xr:uid="{00000000-0002-0000-0000-00000F000000}"/>
    <dataValidation allowBlank="1" showInputMessage="1" showErrorMessage="1" prompt="Estimated Body Fat Weight is automatically calculated in this column under this heading" sqref="J6" xr:uid="{00000000-0002-0000-0000-000010000000}"/>
    <dataValidation allowBlank="1" showInputMessage="1" showErrorMessage="1" prompt="Estimated Body Fat Percentage is automatically calculated in this column under this heading" sqref="K6" xr:uid="{00000000-0002-0000-0000-000011000000}"/>
    <dataValidation allowBlank="1" showInputMessage="1" showErrorMessage="1" prompt="Estimated Body Mass Index is automatically calculated in this column under this heading" sqref="L6" xr:uid="{00000000-0002-0000-0000-000012000000}"/>
  </dataValidations>
  <printOptions horizontalCentered="1"/>
  <pageMargins left="0.4" right="0.4" top="0.4" bottom="0.4" header="0.3" footer="0.3"/>
  <pageSetup scale="81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14F09259-2BEF-4890-B06E-8CC83F67D577}"/>
</file>

<file path=customXml/itemProps22.xml><?xml version="1.0" encoding="utf-8"?>
<ds:datastoreItem xmlns:ds="http://schemas.openxmlformats.org/officeDocument/2006/customXml" ds:itemID="{9B596822-A20C-4AE1-97B8-CD9BD611879F}"/>
</file>

<file path=customXml/itemProps31.xml><?xml version="1.0" encoding="utf-8"?>
<ds:datastoreItem xmlns:ds="http://schemas.openxmlformats.org/officeDocument/2006/customXml" ds:itemID="{D4868233-2B23-4816-BA7E-C8991FE255AB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TM16400877</ap:Template>
  <ap:DocSecurity>0</ap:DocSecurity>
  <ap:ScaleCrop>false</ap:ScaleCrop>
  <ap:HeadingPairs>
    <vt:vector baseType="variant" size="6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10">
      <vt:lpstr>DATA</vt:lpstr>
      <vt:lpstr>MEASUREMENTS</vt:lpstr>
      <vt:lpstr>WEIGHT &amp; BMI</vt:lpstr>
      <vt:lpstr>WEIGHT &amp; BODY FAT</vt:lpstr>
      <vt:lpstr>HeightCentimeters</vt:lpstr>
      <vt:lpstr>HeightMeters</vt:lpstr>
      <vt:lpstr>DATA!Print_Titles</vt:lpstr>
      <vt:lpstr>RowTitleRegion1..L4</vt:lpstr>
      <vt:lpstr>Title1</vt:lpstr>
      <vt:lpstr>TotalHeight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2022-06-14T05:33:10Z</dcterms:created>
  <dcterms:modified xsi:type="dcterms:W3CDTF">2022-06-14T05:33:15Z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