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bookViews>
    <workbookView xWindow="-108" yWindow="-108" windowWidth="23256" windowHeight="12720" xr2:uid="{00000000-000D-0000-FFFF-FFFF00000000}"/>
  </bookViews>
  <sheets>
    <sheet name="Summary" sheetId="7" r:id="rId1"/>
    <sheet name="Income and Expenses" sheetId="8" r:id="rId2"/>
  </sheets>
  <definedNames>
    <definedName name="Budget_Title">Summary!$B$1</definedName>
    <definedName name="CategoryLookup">Categories[Category]</definedName>
    <definedName name="IncomeTotal">Summary!$D$6</definedName>
    <definedName name="_xlnm.Print_Titles" localSheetId="1">'Income and Expenses'!$3:$3</definedName>
    <definedName name="_xlnm.Print_Titles" localSheetId="0">Summary!$5:$5</definedName>
    <definedName name="SummaryHeaderRow">Categories[[#Headers],[Total]]</definedName>
    <definedName name="Transaction">Register[#All]</definedName>
    <definedName name="UnderOver">IncomeTotal-(SUM(Categories[Total])-IncomeTotal)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<sst xmlns="http://schemas.openxmlformats.org/spreadsheetml/2006/main" count="71" uniqueCount="42">
  <si>
    <t>Monthly Budget Summary</t>
  </si>
  <si>
    <t>[ENTER MONTH]</t>
  </si>
  <si>
    <t>Budget Summary</t>
  </si>
  <si>
    <t>Category</t>
  </si>
  <si>
    <t>Total</t>
  </si>
  <si>
    <t>Income</t>
  </si>
  <si>
    <t>Housing</t>
  </si>
  <si>
    <t>Utilities</t>
  </si>
  <si>
    <t>Groceries</t>
  </si>
  <si>
    <t>Insurance</t>
  </si>
  <si>
    <t>Phone</t>
  </si>
  <si>
    <t>Credit Cards</t>
  </si>
  <si>
    <t>School</t>
  </si>
  <si>
    <t>Savings</t>
  </si>
  <si>
    <t>Entertainment</t>
  </si>
  <si>
    <t>Other</t>
  </si>
  <si>
    <t>Income and Expenses</t>
  </si>
  <si>
    <t>Description</t>
  </si>
  <si>
    <t>Amount</t>
  </si>
  <si>
    <t>Notes</t>
  </si>
  <si>
    <t>Pat's paycheck</t>
  </si>
  <si>
    <t>School registration</t>
  </si>
  <si>
    <t>Electricity &amp; gas</t>
  </si>
  <si>
    <t>School supplies</t>
  </si>
  <si>
    <t>Grocery store</t>
  </si>
  <si>
    <t>Southridge video</t>
  </si>
  <si>
    <t>The phone company</t>
  </si>
  <si>
    <t>Jesse's cell phone</t>
  </si>
  <si>
    <t>John's paycheck</t>
  </si>
  <si>
    <t>Woodgrove Bank</t>
  </si>
  <si>
    <t>Mortgage</t>
  </si>
  <si>
    <t>Home insurance</t>
  </si>
  <si>
    <t>School of Fine Art</t>
  </si>
  <si>
    <t>Tuition</t>
  </si>
  <si>
    <t>Pat's card</t>
  </si>
  <si>
    <t>Consolidated messenger</t>
  </si>
  <si>
    <t>Pat's cell phone</t>
  </si>
  <si>
    <t>Property taxes</t>
  </si>
  <si>
    <t>Auto insurance</t>
  </si>
  <si>
    <t>Jesse's Card</t>
  </si>
  <si>
    <t>Dinner &amp; movie</t>
  </si>
  <si>
    <r>
      <t>Having difficulty planning your budget? Use this</t>
    </r>
    <r>
      <rPr>
        <b/>
        <sz val="11"/>
        <color theme="4" tint="-0.499984740745262"/>
        <rFont val="Arial"/>
        <family val="2"/>
        <scheme val="minor"/>
      </rPr>
      <t xml:space="preserve"> monthly budget calculator</t>
    </r>
    <r>
      <rPr>
        <sz val="11"/>
        <color theme="4" tint="-0.499984740745262"/>
        <rFont val="Arial"/>
        <family val="2"/>
        <scheme val="minor"/>
      </rPr>
      <t xml:space="preserve"> to help you identify your monthly income and expenses. Add new categories you want to track to the </t>
    </r>
    <r>
      <rPr>
        <b/>
        <sz val="11"/>
        <color theme="4" tint="-0.499984740745262"/>
        <rFont val="Arial"/>
        <family val="2"/>
        <scheme val="minor"/>
      </rPr>
      <t>budget summary</t>
    </r>
    <r>
      <rPr>
        <sz val="11"/>
        <color theme="4" tint="-0.499984740745262"/>
        <rFont val="Arial"/>
        <family val="2"/>
        <scheme val="minor"/>
      </rPr>
      <t xml:space="preserve"> table or modify those that have been added to fit your needs. Then, enter all of your income and expenses for a single month in the </t>
    </r>
    <r>
      <rPr>
        <b/>
        <sz val="11"/>
        <color theme="4" tint="-0.499984740745262"/>
        <rFont val="Arial"/>
        <family val="2"/>
        <scheme val="minor"/>
      </rPr>
      <t>monthly income and expenses</t>
    </r>
    <r>
      <rPr>
        <sz val="11"/>
        <color theme="4" tint="-0.499984740745262"/>
        <rFont val="Arial"/>
        <family val="2"/>
        <scheme val="minor"/>
      </rPr>
      <t xml:space="preserve"> table and assign each item a category. When you enter an amount, the associated category in the </t>
    </r>
    <r>
      <rPr>
        <b/>
        <sz val="11"/>
        <color theme="4" tint="-0.499984740745262"/>
        <rFont val="Arial"/>
        <family val="2"/>
        <scheme val="minor"/>
      </rPr>
      <t>budget summary</t>
    </r>
    <r>
      <rPr>
        <sz val="11"/>
        <color theme="4" tint="-0.499984740745262"/>
        <rFont val="Arial"/>
        <family val="2"/>
        <scheme val="minor"/>
      </rPr>
      <t xml:space="preserve"> table will be summarized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</si>
</sst>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2" formatCode="_(&quot;$&quot;* #,##0_);_(&quot;$&quot;* \(#,##0\);_(&quot;$&quot;* &quot;-&quot;_);_(@_)"/>
  </numFmts>
  <fonts count="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39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7" fontId="7" fillId="2" borderId="0" xfId="7" applyNumberFormat="1" applyFill="1" applyBorder="1">
      <alignment horizontal="right" vertical="center" indent="2"/>
    </xf>
    <xf numFmtId="39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7" fontId="0" fillId="6" borderId="0" xfId="4" applyFont="1" applyFill="1" applyBorder="1">
      <alignment vertical="center"/>
    </xf>
    <xf numFmtId="39" fontId="0" fillId="6" borderId="0" xfId="3" applyFont="1" applyFill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10">
    <cellStyle name="20% - Accent1" xfId="8" builtinId="30"/>
    <cellStyle name="Accent2" xfId="9" builtinId="33" customBuiltin="1"/>
    <cellStyle name="Comma [0]" xfId="3" builtinId="6" customBuiltin="1"/>
    <cellStyle name="Currency" xfId="4" builtinId="4" customBuiltin="1"/>
    <cellStyle name="Currency [0]" xfId="5" builtinId="7" customBuiltin="1"/>
    <cellStyle name="Heading 1" xfId="2" builtinId="16" customBuiltin="1"/>
    <cellStyle name="Heading 2" xfId="6" builtinId="17" customBuiltin="1"/>
    <cellStyle name="Normal" xfId="0" builtinId="0" customBuiltin="1"/>
    <cellStyle name="Title" xfId="1" builtinId="15" customBuiltin="1"/>
    <cellStyle name="Total" xfId="7" builtinId="25" customBuiltin="1"/>
  </cellStyles>
  <dxfs count="8">
    <dxf>
      <font>
        <b val="0"/>
        <i val="0"/>
        <color theme="7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TableStyle="Budget Summary" defaultPivotStyle="PivotStyleLight16">
    <tableStyle name="Budget Summary" pivot="0" count="2" xr9:uid="{00000000-0011-0000-FFFF-FFFF00000000}">
      <tableStyleElement type="wholeTable" dxfId="7"/>
      <tableStyleElement type="headerRow" dxfId="6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Artwork" descr="Repeating mathematical operato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tegories" displayName="Categories" ref="C5:D16" totalsRowShown="0">
  <tableColumns count="2">
    <tableColumn id="1" xr3:uid="{00000000-0010-0000-0000-000001000000}" name="Category"/>
    <tableColumn id="2" xr3:uid="{00000000-0010-0000-0000-000002000000}" name="Total" dataCellStyle="Comma [0]">
      <calculatedColumnFormula>SUMIF(Register[Category],"=" &amp;Categories[[#This Row],[Category]],Register[Amount])</calculatedColumnFormula>
    </tableColumn>
  </tableColumns>
  <tableStyleInfo name="Budget Summary" showFirstColumn="0" showLastColumn="0" showRowStripes="0" showColumnStripes="0"/>
  <extLst>
    <ext xmlns:x14="http://schemas.microsoft.com/office/spreadsheetml/2009/9/main" uri="{504A1905-F514-4f6f-8877-14C23A59335A}">
      <x14:table altTextSummary="Enter or modify Category in this column under this heading. Keep income Category in the first row for accurate summary calculations. Total is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totalsRowDxfId="3">
  <tableColumns count="4">
    <tableColumn id="2" xr3:uid="{00000000-0010-0000-0100-000002000000}" name="Category" totalsRowDxfId="2"/>
    <tableColumn id="7" xr3:uid="{00000000-0010-0000-0100-000007000000}" name="Description" totalsRowDxfId="1"/>
    <tableColumn id="3" xr3:uid="{00000000-0010-0000-0100-000003000000}" name="Amount" totalsRowFunction="sum" dataCellStyle="Currency"/>
    <tableColumn id="1" xr3:uid="{00000000-0010-0000-0100-000001000000}" name="Notes"/>
  </tableColumns>
  <tableStyleInfo name="Budget Summary" showFirstColumn="0" showLastColumn="0" showRowStripes="1" showColumnStripes="0"/>
  <extLst>
    <ext xmlns:x14="http://schemas.microsoft.com/office/spreadsheetml/2009/9/main" uri="{504A1905-F514-4f6f-8877-14C23A59335A}">
      <x14:table altTextSummary="Enter Category, Description, Amount, &amp; Notes in this table. Category list is automatically updated from Categories table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5"/>
  <cols>
    <col min="1" max="1" width="2.5" style="7" customWidth="1"/>
    <col min="2" max="2" width="12" style="1" customWidth="1"/>
    <col min="3" max="3" width="20.19921875" style="1" customWidth="1"/>
    <col min="4" max="4" width="20.3984375" style="1" customWidth="1"/>
    <col min="5" max="5" width="2.59765625" style="7" customWidth="1"/>
    <col min="6" max="6" width="39.19921875" style="3" customWidth="1"/>
    <col min="7" max="16384" width="9" style="3"/>
  </cols>
  <sheetData>
    <row r="1" spans="1:6" ht="41.25" customHeight="1" x14ac:dyDescent="0.5">
      <c r="A1" s="8"/>
      <c r="B1" s="17" t="s">
        <v>0</v>
      </c>
      <c r="C1" s="17"/>
      <c r="D1" s="17"/>
      <c r="E1" s="17"/>
      <c r="F1" s="20" t="s">
        <v>41</v>
      </c>
    </row>
    <row r="2" spans="1:6" ht="41.25" customHeight="1" x14ac:dyDescent="0.25">
      <c r="A2" s="10"/>
      <c r="B2" s="18" t="s">
        <v>1</v>
      </c>
      <c r="C2" s="18"/>
      <c r="D2" s="18"/>
      <c r="E2" s="18"/>
      <c r="F2" s="20"/>
    </row>
    <row r="3" spans="1:6" ht="41.25" customHeight="1" x14ac:dyDescent="0.25">
      <c r="B3" s="16" t="str">
        <f>CONCATENATE("Under/Over: "&amp;TEXT(UnderOver,"$#,##0.00_);[Red]($#,##0.00)"))</f>
        <v xml:space="preserve">Under/Over: $928.00 </v>
      </c>
      <c r="C3" s="16"/>
      <c r="D3" s="16"/>
      <c r="F3" s="20"/>
    </row>
    <row r="4" spans="1:6" ht="37.5" customHeight="1" x14ac:dyDescent="0.25">
      <c r="C4" s="19" t="s">
        <v>2</v>
      </c>
      <c r="D4" s="19"/>
      <c r="E4" s="9"/>
      <c r="F4" s="20"/>
    </row>
    <row r="5" spans="1:6" ht="27.75" customHeight="1" x14ac:dyDescent="0.25">
      <c r="C5" s="6" t="s">
        <v>3</v>
      </c>
      <c r="D5" s="11" t="s">
        <v>4</v>
      </c>
      <c r="F5" s="20"/>
    </row>
    <row r="6" spans="1:6" ht="21.75" customHeight="1" x14ac:dyDescent="0.25">
      <c r="C6" t="s">
        <v>5</v>
      </c>
      <c r="D6" s="15">
        <f>SUMIF(Register[Category],"=" &amp;Categories[[#This Row],[Category]],Register[Amount])</f>
        <v>4500</v>
      </c>
      <c r="F6" s="20"/>
    </row>
    <row r="7" spans="1:6" ht="21.75" customHeight="1" x14ac:dyDescent="0.25">
      <c r="C7" t="s">
        <v>6</v>
      </c>
      <c r="D7" s="12">
        <f>SUMIF(Register[Category],"=" &amp;Categories[[#This Row],[Category]],Register[Amount])</f>
        <v>1410</v>
      </c>
      <c r="F7" s="13"/>
    </row>
    <row r="8" spans="1:6" ht="21.75" customHeight="1" x14ac:dyDescent="0.25">
      <c r="C8" t="s">
        <v>7</v>
      </c>
      <c r="D8" s="12">
        <f>SUMIF(Register[Category],"=" &amp;Categories[[#This Row],[Category]],Register[Amount])</f>
        <v>73</v>
      </c>
      <c r="F8" s="13"/>
    </row>
    <row r="9" spans="1:6" ht="21.75" customHeight="1" x14ac:dyDescent="0.25">
      <c r="C9" t="s">
        <v>8</v>
      </c>
      <c r="D9" s="12">
        <f>SUMIF(Register[Category],"=" &amp;Categories[[#This Row],[Category]],Register[Amount])</f>
        <v>220</v>
      </c>
    </row>
    <row r="10" spans="1:6" ht="21.75" customHeight="1" x14ac:dyDescent="0.25">
      <c r="C10" t="s">
        <v>9</v>
      </c>
      <c r="D10" s="12">
        <f>SUMIF(Register[Category],"=" &amp;Categories[[#This Row],[Category]],Register[Amount])</f>
        <v>180</v>
      </c>
    </row>
    <row r="11" spans="1:6" ht="21.75" customHeight="1" x14ac:dyDescent="0.25">
      <c r="C11" t="s">
        <v>10</v>
      </c>
      <c r="D11" s="12">
        <f>SUMIF(Register[Category],"=" &amp;Categories[[#This Row],[Category]],Register[Amount])</f>
        <v>104</v>
      </c>
    </row>
    <row r="12" spans="1:6" ht="21.75" customHeight="1" x14ac:dyDescent="0.25">
      <c r="C12" t="s">
        <v>11</v>
      </c>
      <c r="D12" s="12">
        <f>SUMIF(Register[Category],"=" &amp;Categories[[#This Row],[Category]],Register[Amount])</f>
        <v>315</v>
      </c>
    </row>
    <row r="13" spans="1:6" ht="21.75" customHeight="1" x14ac:dyDescent="0.25">
      <c r="C13" t="s">
        <v>12</v>
      </c>
      <c r="D13" s="12">
        <f>SUMIF(Register[Category],"=" &amp;Categories[[#This Row],[Category]],Register[Amount])</f>
        <v>1063</v>
      </c>
      <c r="F13" s="13"/>
    </row>
    <row r="14" spans="1:6" ht="21.75" customHeight="1" x14ac:dyDescent="0.25">
      <c r="C14" t="s">
        <v>13</v>
      </c>
      <c r="D14" s="12">
        <f>SUMIF(Register[Category],"=" &amp;Categories[[#This Row],[Category]],Register[Amount])</f>
        <v>100</v>
      </c>
      <c r="F14" s="13"/>
    </row>
    <row r="15" spans="1:6" ht="21.75" customHeight="1" x14ac:dyDescent="0.25">
      <c r="C15" t="s">
        <v>14</v>
      </c>
      <c r="D15" s="12">
        <f>SUMIF(Register[Category],"=" &amp;Categories[[#This Row],[Category]],Register[Amount])</f>
        <v>107</v>
      </c>
      <c r="F15" s="13"/>
    </row>
    <row r="16" spans="1:6" ht="21.75" customHeight="1" x14ac:dyDescent="0.25">
      <c r="C16" t="s">
        <v>15</v>
      </c>
      <c r="D16" s="12">
        <f>SUMIF(Register[Category],"=" &amp;Categories[[#This Row],[Category]],Register[Amount])</f>
        <v>0</v>
      </c>
      <c r="F16" s="13"/>
    </row>
    <row r="17" spans="6:6" ht="21.75" customHeight="1" x14ac:dyDescent="0.25">
      <c r="F17" s="13"/>
    </row>
    <row r="18" spans="6:6" ht="21.75" customHeight="1" x14ac:dyDescent="0.25">
      <c r="F18" s="13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5" priority="4">
      <formula>UnderOver&lt;0</formula>
    </cfRule>
  </conditionalFormatting>
  <conditionalFormatting sqref="D6:D16">
    <cfRule type="expression" dxfId="4" priority="1" stopIfTrue="1">
      <formula>ROW()-ROW(SummaryHeaderRow)=1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Title of this worksheet is in this cell. Budget Summary is in Categories table starting in cell C4. Enter Month in cell below" sqref="B1:E1" xr:uid="{00000000-0002-0000-0000-000001000000}"/>
    <dataValidation allowBlank="1" showInputMessage="1" showErrorMessage="1" prompt="Budget Summary is in table below. Enter or modify categories in this table to update categories in Register table at right" sqref="C4:D4" xr:uid="{00000000-0002-0000-0000-000002000000}"/>
    <dataValidation allowBlank="1" showInputMessage="1" showErrorMessage="1" prompt="Enter or modify Category in this column under this heading. Keep income Category in the first row for accurate summary calculations" sqref="C5" xr:uid="{00000000-0002-0000-0000-000003000000}"/>
    <dataValidation allowBlank="1" showInputMessage="1" showErrorMessage="1" prompt="Total is automatically calculated in this column under this heading" sqref="D5" xr:uid="{00000000-0002-0000-0000-000004000000}"/>
    <dataValidation allowBlank="1" showInputMessage="1" showErrorMessage="1" prompt="Under/Over Budget amount is automatically calculated in this cell. Enter monthly income and expenses in Income and Expenses worksheet. Tip is in cell F1" sqref="B3:D3" xr:uid="{00000000-0002-0000-0000-000005000000}"/>
    <dataValidation allowBlank="1" showInputMessage="1" showErrorMessage="1" prompt="Enter month in this cell. Under/Over Budget amount is automatically calculated in cell below" sqref="B2:E2" xr:uid="{00000000-0002-0000-0000-000006000000}"/>
    <dataValidation allowBlank="1" showInputMessage="1" showErrorMessage="1" prompt="Budget is calculated in this worksheet. Enter monthly income &amp; expenses in Register table on the Income and Expenses tab. Under/Over Budget amount is automatically calculated in cell B3. Categories can be added under budget summary on this sheet._x000a__x000a_" sqref="A1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5"/>
  <cols>
    <col min="1" max="1" width="2.5" style="7" customWidth="1"/>
    <col min="2" max="2" width="14.3984375" style="1" customWidth="1"/>
    <col min="3" max="3" width="24" style="1" customWidth="1"/>
    <col min="4" max="4" width="14.8984375" style="1" customWidth="1"/>
    <col min="5" max="5" width="26.19921875" style="1" customWidth="1"/>
    <col min="6" max="6" width="2.5" style="2" customWidth="1"/>
    <col min="7" max="16384" width="9" style="3"/>
  </cols>
  <sheetData>
    <row r="1" spans="1:6" ht="41.25" customHeight="1" x14ac:dyDescent="0.5">
      <c r="A1" s="8"/>
      <c r="B1" s="21" t="str">
        <f>Budget_Title</f>
        <v>Monthly Budget Summary</v>
      </c>
      <c r="C1" s="21"/>
      <c r="D1" s="21"/>
      <c r="E1" s="21"/>
      <c r="F1" s="21"/>
    </row>
    <row r="2" spans="1:6" ht="37.5" customHeight="1" x14ac:dyDescent="0.25">
      <c r="B2" s="22" t="s">
        <v>16</v>
      </c>
      <c r="C2" s="22"/>
      <c r="D2" s="22"/>
      <c r="E2" s="22"/>
      <c r="F2" s="22"/>
    </row>
    <row r="3" spans="1:6" ht="27.75" customHeight="1" x14ac:dyDescent="0.25">
      <c r="B3" s="5" t="s">
        <v>3</v>
      </c>
      <c r="C3" s="5" t="s">
        <v>17</v>
      </c>
      <c r="D3" s="5" t="s">
        <v>18</v>
      </c>
      <c r="E3" s="5" t="s">
        <v>19</v>
      </c>
      <c r="F3" s="4"/>
    </row>
    <row r="4" spans="1:6" ht="21.75" customHeight="1" x14ac:dyDescent="0.25">
      <c r="B4" t="s">
        <v>5</v>
      </c>
      <c r="C4" t="s">
        <v>20</v>
      </c>
      <c r="D4" s="14">
        <v>1250</v>
      </c>
      <c r="E4"/>
      <c r="F4" s="4"/>
    </row>
    <row r="5" spans="1:6" ht="21.75" customHeight="1" x14ac:dyDescent="0.25">
      <c r="B5" t="s">
        <v>12</v>
      </c>
      <c r="C5" t="s">
        <v>21</v>
      </c>
      <c r="D5" s="14">
        <v>225</v>
      </c>
      <c r="E5"/>
      <c r="F5" s="4"/>
    </row>
    <row r="6" spans="1:6" ht="21.75" customHeight="1" x14ac:dyDescent="0.25">
      <c r="B6" t="s">
        <v>7</v>
      </c>
      <c r="C6" t="s">
        <v>22</v>
      </c>
      <c r="D6" s="14">
        <v>73</v>
      </c>
      <c r="E6"/>
      <c r="F6" s="4"/>
    </row>
    <row r="7" spans="1:6" ht="21.75" customHeight="1" x14ac:dyDescent="0.25">
      <c r="B7" t="s">
        <v>12</v>
      </c>
      <c r="C7" t="s">
        <v>23</v>
      </c>
      <c r="D7" s="14">
        <v>38</v>
      </c>
      <c r="E7"/>
      <c r="F7" s="4"/>
    </row>
    <row r="8" spans="1:6" ht="21.75" customHeight="1" x14ac:dyDescent="0.25">
      <c r="B8" t="s">
        <v>8</v>
      </c>
      <c r="C8" t="s">
        <v>24</v>
      </c>
      <c r="D8" s="14">
        <v>40</v>
      </c>
      <c r="E8"/>
      <c r="F8" s="4"/>
    </row>
    <row r="9" spans="1:6" ht="21.75" customHeight="1" x14ac:dyDescent="0.25">
      <c r="B9" t="s">
        <v>14</v>
      </c>
      <c r="C9" t="s">
        <v>25</v>
      </c>
      <c r="D9" s="14">
        <v>7</v>
      </c>
      <c r="E9"/>
      <c r="F9" s="4"/>
    </row>
    <row r="10" spans="1:6" ht="21.75" customHeight="1" x14ac:dyDescent="0.25">
      <c r="B10" t="s">
        <v>10</v>
      </c>
      <c r="C10" t="s">
        <v>26</v>
      </c>
      <c r="D10" s="14">
        <v>24</v>
      </c>
      <c r="E10" t="s">
        <v>27</v>
      </c>
    </row>
    <row r="11" spans="1:6" ht="21.75" customHeight="1" x14ac:dyDescent="0.25">
      <c r="B11" t="s">
        <v>5</v>
      </c>
      <c r="C11" t="s">
        <v>28</v>
      </c>
      <c r="D11" s="14">
        <v>2000</v>
      </c>
      <c r="E11"/>
    </row>
    <row r="12" spans="1:6" ht="21.75" customHeight="1" x14ac:dyDescent="0.25">
      <c r="B12" t="s">
        <v>6</v>
      </c>
      <c r="C12" t="s">
        <v>29</v>
      </c>
      <c r="D12" s="14">
        <v>1000</v>
      </c>
      <c r="E12" t="s">
        <v>30</v>
      </c>
    </row>
    <row r="13" spans="1:6" ht="21.75" customHeight="1" x14ac:dyDescent="0.25">
      <c r="B13" t="s">
        <v>6</v>
      </c>
      <c r="C13" t="s">
        <v>31</v>
      </c>
      <c r="D13" s="14">
        <v>210</v>
      </c>
      <c r="E13" t="s">
        <v>31</v>
      </c>
    </row>
    <row r="14" spans="1:6" ht="21.75" customHeight="1" x14ac:dyDescent="0.25">
      <c r="B14" t="s">
        <v>12</v>
      </c>
      <c r="C14" t="s">
        <v>32</v>
      </c>
      <c r="D14" s="14">
        <v>800</v>
      </c>
      <c r="E14" t="s">
        <v>33</v>
      </c>
    </row>
    <row r="15" spans="1:6" ht="21.75" customHeight="1" x14ac:dyDescent="0.25">
      <c r="B15" t="s">
        <v>11</v>
      </c>
      <c r="C15" t="s">
        <v>29</v>
      </c>
      <c r="D15" s="14">
        <v>75</v>
      </c>
      <c r="E15" t="s">
        <v>34</v>
      </c>
    </row>
    <row r="16" spans="1:6" ht="21.75" customHeight="1" x14ac:dyDescent="0.25">
      <c r="B16" t="s">
        <v>13</v>
      </c>
      <c r="C16" t="s">
        <v>29</v>
      </c>
      <c r="D16" s="14">
        <v>100</v>
      </c>
      <c r="E16"/>
    </row>
    <row r="17" spans="2:5" ht="21.75" customHeight="1" x14ac:dyDescent="0.25">
      <c r="B17" t="s">
        <v>10</v>
      </c>
      <c r="C17" t="s">
        <v>35</v>
      </c>
      <c r="D17" s="14">
        <v>80</v>
      </c>
      <c r="E17" t="s">
        <v>36</v>
      </c>
    </row>
    <row r="18" spans="2:5" ht="21.75" customHeight="1" x14ac:dyDescent="0.25">
      <c r="B18" t="s">
        <v>5</v>
      </c>
      <c r="C18" t="s">
        <v>20</v>
      </c>
      <c r="D18" s="14">
        <v>1250</v>
      </c>
      <c r="E18"/>
    </row>
    <row r="19" spans="2:5" ht="21.75" customHeight="1" x14ac:dyDescent="0.25">
      <c r="B19" t="s">
        <v>6</v>
      </c>
      <c r="C19" t="s">
        <v>29</v>
      </c>
      <c r="D19" s="14">
        <v>200</v>
      </c>
      <c r="E19" t="s">
        <v>37</v>
      </c>
    </row>
    <row r="20" spans="2:5" ht="21.75" customHeight="1" x14ac:dyDescent="0.25">
      <c r="B20" t="s">
        <v>9</v>
      </c>
      <c r="C20" t="s">
        <v>38</v>
      </c>
      <c r="D20" s="14">
        <v>180</v>
      </c>
      <c r="E20" t="s">
        <v>38</v>
      </c>
    </row>
    <row r="21" spans="2:5" ht="21.75" customHeight="1" x14ac:dyDescent="0.25">
      <c r="B21" t="s">
        <v>8</v>
      </c>
      <c r="C21" t="s">
        <v>24</v>
      </c>
      <c r="D21" s="14">
        <v>180</v>
      </c>
      <c r="E21"/>
    </row>
    <row r="22" spans="2:5" ht="21.75" customHeight="1" x14ac:dyDescent="0.25">
      <c r="B22" t="s">
        <v>11</v>
      </c>
      <c r="C22" t="s">
        <v>29</v>
      </c>
      <c r="D22" s="14">
        <v>240</v>
      </c>
      <c r="E22" t="s">
        <v>39</v>
      </c>
    </row>
    <row r="23" spans="2:5" ht="21.75" customHeight="1" x14ac:dyDescent="0.25">
      <c r="B23" t="s">
        <v>14</v>
      </c>
      <c r="C23" t="s">
        <v>40</v>
      </c>
      <c r="D23" s="14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Enter Notes in this column under this heading" sqref="E3" xr:uid="{00000000-0002-0000-0100-000000000000}"/>
    <dataValidation allowBlank="1" showInputMessage="1" showErrorMessage="1" prompt="Enter Amount in this column under this heading" sqref="D3" xr:uid="{00000000-0002-0000-0100-000001000000}"/>
    <dataValidation allowBlank="1" showInputMessage="1" showErrorMessage="1" prompt="Enter Description in this column under this heading" sqref="C3" xr:uid="{00000000-0002-0000-0100-000002000000}"/>
    <dataValidation type="list" errorStyle="warning" allowBlank="1" showInputMessage="1" showErrorMessage="1" error="Select Category from the list. Select CANCEL, press ALT+DOWN ARROW for options, and then DOWN ARROW and ENTER to make selection" sqref="B4:B23" xr:uid="{00000000-0002-0000-0100-000003000000}">
      <formula1>CategoryLookup</formula1>
    </dataValidation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Enter monthly income and expenses in table below" sqref="B2:F2" xr:uid="{00000000-0002-0000-0100-000005000000}"/>
    <dataValidation allowBlank="1" showInputMessage="1" showErrorMessage="1" prompt="Add your income and expenses to this sheet.  Totals will automatically calculate on the Summary tab.  Over/Under amount will also automatically update on the Summary tab.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Title of this workbook is in this cell. To modify the title, edit title in Summary worksheet" sqref="B1:F1" xr:uid="{00000000-0002-0000-0100-000008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$B4=Summary!$C$6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19C9A5D6-AE45-4520-908F-CCE43EB25B14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TM00000050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Summary</vt:lpstr>
      <vt:lpstr>Income and Expenses</vt:lpstr>
      <vt:lpstr>Budget_Title</vt:lpstr>
      <vt:lpstr>CategoryLookup</vt:lpstr>
      <vt:lpstr>IncomeTotal</vt:lpstr>
      <vt:lpstr>'Income and Expenses'!Print_Titles</vt:lpstr>
      <vt:lpstr>Summary!Print_Titles</vt:lpstr>
      <vt:lpstr>SummaryHeaderRow</vt:lpstr>
      <vt:lpstr>Transaction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2022-11-06T05:55:04Z</dcterms:created>
  <dcterms:modified xsi:type="dcterms:W3CDTF">2023-08-22T16:13:57Z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ediaServiceImageTags">
    <vt:lpwstr/>
  </property>
</Properties>
</file>