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el-GR\target\"/>
    </mc:Choice>
  </mc:AlternateContent>
  <bookViews>
    <workbookView xWindow="0" yWindow="0" windowWidth="28560" windowHeight="11445" xr2:uid="{00000000-000D-0000-FFFF-FFFF00000000}"/>
  </bookViews>
  <sheets>
    <sheet name="Λίστα αγορών" sheetId="1" r:id="rId1"/>
    <sheet name="Ανάλυση προϋπολογισμού" sheetId="2" r:id="rId2"/>
    <sheet name="Λίστα εκκρεμοτήτων" sheetId="3" r:id="rId3"/>
    <sheet name="Κοινή χρήση λίστας" sheetId="4" r:id="rId4"/>
  </sheets>
  <definedNames>
    <definedName name="_xlnm.Print_Titles" localSheetId="3">'Κοινή χρήση λίστας'!$2:$2</definedName>
    <definedName name="_xlnm.Print_Titles" localSheetId="0">'Λίστα αγορών'!$9:$9</definedName>
    <definedName name="_xlnm.Print_Titles" localSheetId="2">'Λίστα εκκρεμοτήτων'!$3:$3</definedName>
    <definedName name="ΣύνολοΑγορασμένωνΕιδών">COUNTIF(Λίστα_ελέγχου[Αγορασμένα],"&gt;0")</definedName>
    <definedName name="ΣύνολοΕιδώνΓιαΑγορά">COUNTIF(Λίστα_ελέγχου[Αγορά],"&gt;0")</definedName>
    <definedName name="ΣύνολοΛίσταςΕλέγχου">SUM(Λίστα_ελέγχου[Συνολικό κόστος])</definedName>
    <definedName name="ΣχολικόΈτος">YEAR(TODAY())&amp;" - "&amp;YEAR(TODAY())+1</definedName>
    <definedName name="ΤίτλοςΓραμμήςΠεριοχής1..C7">'Λίστα αγορών'!$B$5</definedName>
    <definedName name="ΤίτλοςΣτήλης1">Λίστα_ελέγχου[[#Headers],[Είδος]]</definedName>
    <definedName name="ΤίτλοςΣτήλης2">Κατηγορία[[#Headers],[Κατηγορία]]</definedName>
    <definedName name="ΤίτλοςΣτήλης3">ΛίσταΕκκρεμοτήτων[[#Headers],[Ολοκληρώθηκε]]</definedName>
    <definedName name="ΤίτλοςΣτήλης4" localSheetId="3">ΚοινήΧρήσηΛίστας[[#Headers],[Όνομα]]</definedName>
  </definedNames>
  <calcPr calcId="171027"/>
</workbook>
</file>

<file path=xl/calcChain.xml><?xml version="1.0" encoding="utf-8"?>
<calcChain xmlns="http://schemas.openxmlformats.org/spreadsheetml/2006/main">
  <c r="E4" i="1" l="1"/>
  <c r="E5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2" l="1"/>
  <c r="C6" i="1"/>
  <c r="C5" i="2"/>
  <c r="C7" i="1"/>
  <c r="C4" i="2"/>
</calcChain>
</file>

<file path=xl/sharedStrings.xml><?xml version="1.0" encoding="utf-8"?>
<sst xmlns="http://schemas.openxmlformats.org/spreadsheetml/2006/main" count="89" uniqueCount="70">
  <si>
    <t>Επιστροφή στο σχολείο</t>
  </si>
  <si>
    <t>Παρακολουθήστε την πρόοδο των αγορών σας σε σχέση με τα ποσά κατηγορίας προϋπολογισμού που έχετε εισάγει στην ανάλυση προϋπολογισμού.</t>
  </si>
  <si>
    <t>Σύνοψη προϋπολογισμού</t>
  </si>
  <si>
    <t>Προϋπολογισμός</t>
  </si>
  <si>
    <t>Σύνολο λίστας αγορών</t>
  </si>
  <si>
    <t>Μετρητά που απομένουν</t>
  </si>
  <si>
    <t>Λίστα αγορών</t>
  </si>
  <si>
    <t>Είδος</t>
  </si>
  <si>
    <t>Μαθηματικά</t>
  </si>
  <si>
    <t>Αγγλικά</t>
  </si>
  <si>
    <t>Σακίδιο</t>
  </si>
  <si>
    <t>Αριθμομηχανή</t>
  </si>
  <si>
    <t>Μαρκαδόροι επισήμανσης</t>
  </si>
  <si>
    <t>Στολή</t>
  </si>
  <si>
    <t>Πουκάμισο</t>
  </si>
  <si>
    <t>Μπλουζάκια</t>
  </si>
  <si>
    <t>Σορτς</t>
  </si>
  <si>
    <t>Αθλητικά παπούτσια</t>
  </si>
  <si>
    <t>Κάλτσες</t>
  </si>
  <si>
    <t>Ανοιξιάτικο τζάκετ</t>
  </si>
  <si>
    <t>Πουλόβερ</t>
  </si>
  <si>
    <t>Φούτερ</t>
  </si>
  <si>
    <t>Εσώρουχα</t>
  </si>
  <si>
    <t>Χειμωνιάτικο τζάκετ</t>
  </si>
  <si>
    <t>Πρόγραμμα</t>
  </si>
  <si>
    <t>Κατηγορία</t>
  </si>
  <si>
    <t>Βιβλία</t>
  </si>
  <si>
    <t>Προμήθειες</t>
  </si>
  <si>
    <t>Ρούχα</t>
  </si>
  <si>
    <t>Ποσότητα</t>
  </si>
  <si>
    <t>Αγορά</t>
  </si>
  <si>
    <t>Κόστος</t>
  </si>
  <si>
    <t>Αγορασμένα</t>
  </si>
  <si>
    <t>Συνολικό κόστος</t>
  </si>
  <si>
    <t>Ανάλυση προϋπολογισμού</t>
  </si>
  <si>
    <t>Προσθέστε κατηγορίες και ποσά προϋπολογισμού για παρακολούθηση στη λίστα αγορών σας.</t>
  </si>
  <si>
    <t>Λίστα εκκρεμοτήτων</t>
  </si>
  <si>
    <t>Παρακολουθήστε όλες τις δραστηριότητες που πρέπει να ολοκληρώσετε πριν ξεκινήσει το σχολείο.</t>
  </si>
  <si>
    <t>Ολοκληρώθηκε</t>
  </si>
  <si>
    <t>x</t>
  </si>
  <si>
    <t>Εργασία</t>
  </si>
  <si>
    <t>Ολοκλήρωση όλων των φορμών εγγραφής</t>
  </si>
  <si>
    <t>Προγραμματισμός ιατρικών σχολικών εξετάσεων αν είναι απαραίτητο</t>
  </si>
  <si>
    <t>Επαλήθευση όλων των απαραίτητων εμβολιασμών</t>
  </si>
  <si>
    <t>Λήψη σημείωσης με οδηγίες δόσεων για τα απαραίτητα φάρμακα από ιατρό</t>
  </si>
  <si>
    <t>Έλεγχος σχολικής ένδυσης</t>
  </si>
  <si>
    <t>Λήψη λίστας προμηθειών σχολείου</t>
  </si>
  <si>
    <t>Γνωριμία με τον εκπαιδευτικό</t>
  </si>
  <si>
    <t>Προσδιορισμός της προτιμώμενης μεθόδου επικοινωνίας του εκπαιδευτικού (τηλέφωνο, ηλεκτρονικό ταχυδρομείο, γραπτή σημείωση)</t>
  </si>
  <si>
    <t>Περιήγηση στο σχολείο με το παιδί σας</t>
  </si>
  <si>
    <t>Βοηθήστε το παιδί σας να απομνημονεύσει το τηλέφωνο οικίας, το τηλέφωνο εργασίας και τη διεύθυνση οικίας σας</t>
  </si>
  <si>
    <t>Σχεδιασμός μετακινήσεων, καθορισμός ασφαλούς σημείου συνάντησης και εξάσκηση της ρουτίνας</t>
  </si>
  <si>
    <t>Αν το παιδί σας θα πηγαίνει στο σχολείο περπατώντας, εξασκηθείτε μαζί του μερικές φορές στη διαδρομή από και προς το σχολείο</t>
  </si>
  <si>
    <t>Αν μοιράζεστε διαδρομές με αυτοκίνητο με άλλους οδηγούς, γνωρίστε όλους τους οδηγούς στο παιδί σας</t>
  </si>
  <si>
    <t>Αν χρησιμοποιείτε λεωφορείο, προσδιορίστε τις ώρες και τις στάσεις του</t>
  </si>
  <si>
    <t>Σχεδιασμός παιδικής μέριμνας/μέριμνας μετά από το σχολείο</t>
  </si>
  <si>
    <t>Σχεδιασμός μενού για πρωινό, πρόχειρα σχολικά γεύματα, συσκευασμένα γεύματα και γεύματα για μετά το σχολείο</t>
  </si>
  <si>
    <t>Προσδιορισμός τοποθεσίας και χρονοδιαγράμματος για σχολικές εργασίες</t>
  </si>
  <si>
    <t>Καθορισμός προγράμματος ώρας ύπνου τουλάχιστον δύο εβδομάδες πριν ξεκινήσει το σχολείο</t>
  </si>
  <si>
    <t>Προετοιμασία ημερολογίου για όλα τα σχολικά συμβάντα και τις δραστηριότητες</t>
  </si>
  <si>
    <t>Κοινή χρήση λίστας</t>
  </si>
  <si>
    <t>Όνομα</t>
  </si>
  <si>
    <t>Άτομο 1</t>
  </si>
  <si>
    <t>Άτομο 2</t>
  </si>
  <si>
    <t>Διεύθυνση ηλεκτρονικού ταχυδρομείου</t>
  </si>
  <si>
    <t>someone@email.com</t>
  </si>
  <si>
    <t>Κοινή χρήση;</t>
  </si>
  <si>
    <t>Ναι</t>
  </si>
  <si>
    <t>Όχι</t>
  </si>
  <si>
    <t>Μοιραστείτε αυτήν τη λίστα με άλλους, ώστε να μπορούν να συμβάλουν και αυτοί. Επιλέξτε "Κοινή χρήση" στην επάνω δεξιά γωνία ή πατήστε το πλήκτρο ALT και έπειτα YΦ. Αποθηκεύστε το αρχείο στο OneDrive και στείλτε τη σύνδεση στους φίλους σας.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</si>
</sst>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_ ;\-#,##0\ "/>
  </numFmts>
  <fonts count="20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2" tint="-0.499984740745262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0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8"/>
      <color theme="2" tint="-0.499984740745262"/>
      <name val="Corbel"/>
      <family val="2"/>
      <scheme val="minor"/>
    </font>
    <font>
      <sz val="12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9">
    <xf numFmtId="0" fontId="0" fillId="2" borderId="0">
      <alignment vertical="center" wrapText="1"/>
    </xf>
    <xf numFmtId="0" fontId="3" fillId="0" borderId="0" applyNumberFormat="0" applyFill="0" applyProtection="0">
      <alignment horizontal="left" vertical="center"/>
    </xf>
    <xf numFmtId="0" fontId="7" fillId="0" borderId="0" applyNumberFormat="0" applyFill="0" applyBorder="0" applyProtection="0">
      <alignment horizontal="left" wrapText="1"/>
    </xf>
    <xf numFmtId="44" fontId="1" fillId="0" borderId="0" applyFont="0" applyFill="0" applyBorder="0" applyProtection="0">
      <alignment vertical="center"/>
    </xf>
    <xf numFmtId="9" fontId="5" fillId="0" borderId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>
      <alignment vertical="center"/>
    </xf>
    <xf numFmtId="0" fontId="2" fillId="0" borderId="1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7" fontId="2" fillId="0" borderId="1" applyFill="0" applyAlignment="0" applyProtection="0"/>
    <xf numFmtId="165" fontId="4" fillId="0" borderId="0" applyFont="0" applyFill="0" applyBorder="0" applyProtection="0">
      <alignment horizontal="left" vertical="center" indent="1"/>
    </xf>
    <xf numFmtId="7" fontId="4" fillId="0" borderId="0" applyFont="0" applyFill="0" applyBorder="0" applyProtection="0">
      <alignment horizontal="right" vertical="center"/>
    </xf>
    <xf numFmtId="0" fontId="4" fillId="2" borderId="0" applyNumberFormat="0" applyFont="0" applyFill="0" applyBorder="0">
      <alignment horizontal="center" vertical="center"/>
    </xf>
    <xf numFmtId="0" fontId="4" fillId="2" borderId="0" applyNumberFormat="0" applyFont="0" applyFill="0" applyBorder="0">
      <alignment horizontal="right" vertical="center"/>
    </xf>
    <xf numFmtId="0" fontId="8" fillId="2" borderId="0" applyNumberFormat="0" applyFill="0" applyBorder="0" applyAlignment="0" applyProtection="0">
      <alignment vertical="center" wrapText="1"/>
    </xf>
    <xf numFmtId="0" fontId="8" fillId="2" borderId="0" applyNumberFormat="0" applyFill="0" applyBorder="0" applyAlignment="0" applyProtection="0">
      <alignment vertical="center" wrapText="1"/>
    </xf>
    <xf numFmtId="0" fontId="1" fillId="3" borderId="0" applyNumberFormat="0" applyBorder="0" applyAlignment="0" applyProtection="0"/>
    <xf numFmtId="0" fontId="9" fillId="0" borderId="0">
      <alignment vertical="center"/>
    </xf>
    <xf numFmtId="0" fontId="4" fillId="0" borderId="0" applyNumberFormat="0" applyFill="0" applyBorder="0" applyProtection="0">
      <alignment vertical="center"/>
    </xf>
  </cellStyleXfs>
  <cellXfs count="28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0" fontId="0" fillId="2" borderId="0" xfId="12" applyFont="1">
      <alignment horizontal="center" vertical="center"/>
    </xf>
    <xf numFmtId="0" fontId="10" fillId="0" borderId="0" xfId="8">
      <alignment horizontal="left"/>
    </xf>
    <xf numFmtId="0" fontId="0" fillId="2" borderId="0" xfId="0">
      <alignment vertical="center" wrapText="1"/>
    </xf>
    <xf numFmtId="0" fontId="8" fillId="2" borderId="0" xfId="14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5" fillId="2" borderId="0" xfId="6" applyFill="1" applyAlignment="1">
      <alignment vertical="center" wrapText="1"/>
    </xf>
    <xf numFmtId="0" fontId="4" fillId="2" borderId="0" xfId="18" applyFill="1">
      <alignment vertical="center"/>
    </xf>
    <xf numFmtId="44" fontId="0" fillId="2" borderId="0" xfId="3" applyFont="1" applyFill="1" applyAlignment="1">
      <alignment vertical="center" wrapText="1"/>
    </xf>
    <xf numFmtId="0" fontId="11" fillId="2" borderId="0" xfId="5" applyFont="1" applyFill="1" applyAlignment="1">
      <alignment vertical="center"/>
    </xf>
    <xf numFmtId="0" fontId="12" fillId="0" borderId="0" xfId="17" applyFont="1">
      <alignment vertical="center"/>
    </xf>
    <xf numFmtId="0" fontId="13" fillId="2" borderId="0" xfId="0" applyFont="1">
      <alignment vertical="center" wrapText="1"/>
    </xf>
    <xf numFmtId="0" fontId="14" fillId="3" borderId="0" xfId="16" applyFont="1" applyAlignment="1">
      <alignment vertical="center" wrapText="1"/>
    </xf>
    <xf numFmtId="0" fontId="14" fillId="3" borderId="0" xfId="16" applyFont="1" applyAlignment="1">
      <alignment vertical="center"/>
    </xf>
    <xf numFmtId="0" fontId="13" fillId="2" borderId="0" xfId="18" applyFont="1" applyFill="1" applyAlignment="1">
      <alignment vertical="center" wrapText="1"/>
    </xf>
    <xf numFmtId="0" fontId="15" fillId="2" borderId="0" xfId="1" applyFont="1" applyFill="1">
      <alignment horizontal="left" vertical="center"/>
    </xf>
    <xf numFmtId="0" fontId="15" fillId="2" borderId="0" xfId="1" applyFont="1" applyFill="1">
      <alignment horizontal="left" vertical="center"/>
    </xf>
    <xf numFmtId="0" fontId="13" fillId="2" borderId="0" xfId="13" applyFont="1">
      <alignment horizontal="right" vertical="center"/>
    </xf>
    <xf numFmtId="7" fontId="13" fillId="2" borderId="0" xfId="11" applyFont="1" applyFill="1">
      <alignment horizontal="right" vertical="center"/>
    </xf>
    <xf numFmtId="9" fontId="16" fillId="2" borderId="0" xfId="4" applyFont="1" applyFill="1">
      <alignment horizontal="left" vertical="center"/>
    </xf>
    <xf numFmtId="164" fontId="17" fillId="2" borderId="1" xfId="7" applyNumberFormat="1" applyFont="1" applyFill="1">
      <alignment horizontal="right" vertical="center"/>
    </xf>
    <xf numFmtId="7" fontId="17" fillId="2" borderId="1" xfId="9" applyFont="1" applyFill="1" applyAlignment="1">
      <alignment vertical="center" wrapText="1"/>
    </xf>
    <xf numFmtId="0" fontId="18" fillId="2" borderId="0" xfId="8" applyFont="1" applyFill="1">
      <alignment horizontal="left"/>
    </xf>
    <xf numFmtId="0" fontId="19" fillId="2" borderId="0" xfId="2" applyFont="1" applyFill="1" applyBorder="1">
      <alignment horizontal="left" wrapText="1"/>
    </xf>
    <xf numFmtId="165" fontId="13" fillId="2" borderId="0" xfId="10" applyFont="1" applyFill="1">
      <alignment horizontal="left" vertical="center" indent="1"/>
    </xf>
    <xf numFmtId="44" fontId="13" fillId="2" borderId="0" xfId="3" applyFont="1" applyFill="1">
      <alignment vertical="center"/>
    </xf>
  </cellXfs>
  <cellStyles count="19">
    <cellStyle name="20% - Έμφαση4" xfId="16" builtinId="42"/>
    <cellStyle name="zHide κειμένου" xfId="6" xr:uid="{00000000-0005-0000-0000-000001000000}"/>
    <cellStyle name="Επεξηγηματικό κείμενο" xfId="18" builtinId="53" customBuiltin="1"/>
    <cellStyle name="Επικεφαλίδα 1" xfId="1" builtinId="16" customBuiltin="1"/>
    <cellStyle name="Επικεφαλίδα 2" xfId="2" builtinId="17" customBuiltin="1"/>
    <cellStyle name="Επικεφαλίδα 3" xfId="7" builtinId="18" customBuiltin="1"/>
    <cellStyle name="Επικεφαλίδα 4" xfId="8" builtinId="19" customBuiltin="1"/>
    <cellStyle name="Ετικέτες προϋπολογισμού" xfId="13" xr:uid="{00000000-0005-0000-0000-000007000000}"/>
    <cellStyle name="Κανονικό" xfId="0" builtinId="0" customBuiltin="1"/>
    <cellStyle name="Κόμμα" xfId="10" builtinId="3" customBuiltin="1"/>
    <cellStyle name="Νόμισμα [0]" xfId="11" builtinId="7" customBuiltin="1"/>
    <cellStyle name="Νομισματική μονάδα" xfId="3" builtinId="4" customBuiltin="1"/>
    <cellStyle name="Ολοκληρώθηκε" xfId="12" xr:uid="{00000000-0005-0000-0000-00000C000000}"/>
    <cellStyle name="Ποσοστό" xfId="4" builtinId="5" customBuiltin="1"/>
    <cellStyle name="Σύνολο" xfId="9" builtinId="25" customBuiltin="1"/>
    <cellStyle name="Τίτλος" xfId="5" builtinId="15" customBuiltin="1"/>
    <cellStyle name="Τίτλος 2" xfId="17" xr:uid="{00000000-0005-0000-0000-000010000000}"/>
    <cellStyle name="Υπερ-σύνδεση" xfId="14" builtinId="8" customBuiltin="1"/>
    <cellStyle name="Υπερ-σύνδεση που ακολουθήθηκε" xfId="15" builtinId="9" customBuiltin="1"/>
  </cellStyles>
  <dxfs count="5">
    <dxf>
      <font>
        <strike/>
        <color theme="2" tint="-0.24994659260841701"/>
      </font>
    </dxf>
    <dxf>
      <alignment horizontal="general" vertical="center" textRotation="0" wrapText="1" indent="0" justifyLastLine="0" shrinkToFit="0" readingOrder="0"/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thick">
          <color theme="2" tint="-0.499984740745262"/>
        </bottom>
      </border>
    </dxf>
    <dxf>
      <font>
        <b val="0"/>
        <i val="0"/>
        <color theme="1"/>
      </font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TableStyleMedium2" defaultPivotStyle="PivotStyleLight16">
    <tableStyle name="Λίστα ελέγχου σχολής" pivot="0" count="3" xr9:uid="{00000000-0011-0000-FFFF-FFFF00000000}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'Λίστα αγορών'!$E$4</c:f>
              <c:strCache>
                <c:ptCount val="1"/>
                <c:pt idx="0">
                  <c:v>Πρόοδος αγορών (1 από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'Λίστα αγορών'!$G$9</c:f>
              <c:strCache>
                <c:ptCount val="1"/>
                <c:pt idx="0">
                  <c:v>Αγορασμένα</c:v>
                </c:pt>
              </c:strCache>
            </c:strRef>
          </c:cat>
          <c:val>
            <c:numRef>
              <c:f>'Λίστα αγορών'!$E$5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'Ανάλυση προϋπολογισμού'!$C$3</c:f>
              <c:strCache>
                <c:ptCount val="1"/>
                <c:pt idx="0">
                  <c:v>Συνολικό κόστος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'Ανάλυση προϋπολογισμού'!$B$4:$B$6</c:f>
              <c:strCache>
                <c:ptCount val="3"/>
                <c:pt idx="0">
                  <c:v>Ρούχα</c:v>
                </c:pt>
                <c:pt idx="1">
                  <c:v>Προμήθειες</c:v>
                </c:pt>
                <c:pt idx="2">
                  <c:v>Βιβλία</c:v>
                </c:pt>
              </c:strCache>
            </c:strRef>
          </c:cat>
          <c:val>
            <c:numRef>
              <c:f>'Ανάλυση προϋπολογισμού'!$C$4:$C$6</c:f>
              <c:numCache>
                <c:formatCode>_("€"* #,##0.00_);_("€"* \(#,##0.00\);_("€"*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l-G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3</xdr:row>
      <xdr:rowOff>311150</xdr:rowOff>
    </xdr:from>
    <xdr:to>
      <xdr:col>7</xdr:col>
      <xdr:colOff>155175</xdr:colOff>
      <xdr:row>6</xdr:row>
      <xdr:rowOff>109220</xdr:rowOff>
    </xdr:to>
    <xdr:graphicFrame macro="">
      <xdr:nvGraphicFramePr>
        <xdr:cNvPr id="235" name="Γράφημα προόδου" descr="Γραμμή προόδου που απεικονίζει την πρόοδο της αγοράς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8</xdr:col>
      <xdr:colOff>0</xdr:colOff>
      <xdr:row>2</xdr:row>
      <xdr:rowOff>1879</xdr:rowOff>
    </xdr:to>
    <xdr:pic>
      <xdr:nvPicPr>
        <xdr:cNvPr id="3" name="Εικόνα 2" descr="Αίθουσα με σχολικά είδη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Γράφημα 1" descr="Γράφημα ομαδοποιημένων στηλών κατηγοριών και ανάλυσης συνολικού κόστους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177799</xdr:colOff>
      <xdr:row>1</xdr:row>
      <xdr:rowOff>215900</xdr:rowOff>
    </xdr:from>
    <xdr:to>
      <xdr:col>4</xdr:col>
      <xdr:colOff>3438524</xdr:colOff>
      <xdr:row>5</xdr:row>
      <xdr:rowOff>44450</xdr:rowOff>
    </xdr:to>
    <xdr:sp macro="" textlink="">
      <xdr:nvSpPr>
        <xdr:cNvPr id="2" name="Ορθογώνιο: Στρογγυλεμένες γωνίες 1" descr="Μοιραστείτε αυτήν τη λίστα με άλλους, ώστε να μπορούν να συμβάλουν και αυτοί. Επιλέξτε &quot;Κοινή χρήση&quot; στην επάνω δεξιά γωνία ή πατήστε το πλήκτρο ALT και έπειτα YU. Αποθηκεύστε το αρχείο στο OneDrive και στείλτε τη σύνδεση στους φίλους σας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5873749" y="654050"/>
          <a:ext cx="3260725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l" sz="1100">
              <a:solidFill>
                <a:schemeClr val="accent6">
                  <a:lumMod val="50000"/>
                </a:schemeClr>
              </a:solidFill>
            </a:rPr>
            <a:t>Μοιραστείτε αυτήν τη λίστα με άλλους, ώστε να μπορούν να συμβάλουν και αυτοί. Επιλέξτε "Κοινή χρήση" στην επάνω δεξιά γωνία ή πατήστε το πλήκτρο ALT και έπειτα Y</a:t>
          </a:r>
          <a:r>
            <a:rPr lang="el-GR" sz="1100">
              <a:solidFill>
                <a:schemeClr val="accent6">
                  <a:lumMod val="50000"/>
                </a:schemeClr>
              </a:solidFill>
            </a:rPr>
            <a:t>Φ</a:t>
          </a:r>
          <a:r>
            <a:rPr lang="el" sz="1100">
              <a:solidFill>
                <a:schemeClr val="accent6">
                  <a:lumMod val="50000"/>
                </a:schemeClr>
              </a:solidFill>
            </a:rPr>
            <a:t>. Αποθηκεύστε το αρχείο στο OneDrive και στείλτε τη σύνδεση στους φίλους σας.</a:t>
          </a:r>
        </a:p>
      </xdr:txBody>
    </xdr:sp>
    <xdr:clientData fPrintsWithSheet="0"/>
  </xdr:twoCellAnchor>
  <xdr:twoCellAnchor editAs="oneCell">
    <xdr:from>
      <xdr:col>4</xdr:col>
      <xdr:colOff>3248025</xdr:colOff>
      <xdr:row>2</xdr:row>
      <xdr:rowOff>304800</xdr:rowOff>
    </xdr:from>
    <xdr:to>
      <xdr:col>4</xdr:col>
      <xdr:colOff>4107027</xdr:colOff>
      <xdr:row>4</xdr:row>
      <xdr:rowOff>365759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123950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ίστα_ελέγχου" displayName="Λίστα_ελέγχου" ref="B9:H25" totalsRowShown="0">
  <autoFilter ref="B9:H25" xr:uid="{00000000-0009-0000-0100-000001000000}"/>
  <tableColumns count="7">
    <tableColumn id="4" xr3:uid="{00000000-0010-0000-0000-000004000000}" name="Είδος" dataCellStyle="Κανονικό"/>
    <tableColumn id="3" xr3:uid="{00000000-0010-0000-0000-000003000000}" name="Κατηγορία" dataCellStyle="Κανονικό"/>
    <tableColumn id="2" xr3:uid="{00000000-0010-0000-0000-000002000000}" name="Ποσότητα" dataCellStyle="Κόμμα"/>
    <tableColumn id="7" xr3:uid="{00000000-0010-0000-0000-000007000000}" name="Αγορά" dataCellStyle="Κανονικό"/>
    <tableColumn id="6" xr3:uid="{00000000-0010-0000-0000-000006000000}" name="Κόστος" dataCellStyle="Νομισματική μονάδα"/>
    <tableColumn id="5" xr3:uid="{00000000-0010-0000-0000-000005000000}" name="Αγορασμένα" dataCellStyle="Κανονικό"/>
    <tableColumn id="8" xr3:uid="{00000000-0010-0000-0000-000008000000}" name="Συνολικό κόστος" dataCellStyle="Νομισματική μονάδα">
      <calculatedColumnFormula>IFERROR(Λίστα_ελέγχου[Ποσότητα]*Λίστα_ελέγχου[Κόστος], "")</calculatedColumnFormula>
    </tableColumn>
  </tableColumns>
  <tableStyleInfo name="Λίστα ελέγχου σχολής" showFirstColumn="0" showLastColumn="1" showRowStripes="1" showColumnStripes="0"/>
  <extLst>
    <ext xmlns:x14="http://schemas.microsoft.com/office/spreadsheetml/2009/9/main" uri="{504A1905-F514-4f6f-8877-14C23A59335A}">
      <x14:table altTextSummary="Εισαγάγετε το είδος, την κατηγορία, την ποσότητα και το κόστος σε αυτόν τον πίνακα. Επισημάνετε τα είδη για αγορά στη στήλη &quot;Αγορά&quot; και τα είδη που έχουν αγοραστεί στη στήλη &quot;Αγορασμένα&quot;. Το συνολικό κόστος υπολογίζεται αυτόματα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Κατηγορία" displayName="Κατηγορία" ref="B3:C6" totalsRowShown="0">
  <autoFilter ref="B3:C6" xr:uid="{00000000-0009-0000-0100-000002000000}"/>
  <sortState ref="B4:C6">
    <sortCondition ref="B3:B6"/>
  </sortState>
  <tableColumns count="2">
    <tableColumn id="1" xr3:uid="{00000000-0010-0000-0100-000001000000}" name="Κατηγορία" dataCellStyle="Κανονικό"/>
    <tableColumn id="2" xr3:uid="{00000000-0010-0000-0100-000002000000}" name="Συνολικό κόστος" dataDxfId="1" dataCellStyle="Νομισματική μονάδα">
      <calculatedColumnFormula>IFERROR(SUMIFS(Λίστα_ελέγχου[Συνολικό κόστος],Λίστα_ελέγχου[Κατηγορία],Κατηγορία[Κατηγορία]), "")</calculatedColumnFormula>
    </tableColumn>
  </tableColumns>
  <tableStyleInfo name="Λίστα ελέγχου σχολής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α είδη κατηγορίας σε αυτόν τον πίνακα. Το σύνολο ενημερώνεται αυτόματα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ΛίσταΕκκρεμοτήτων" displayName="ΛίσταΕκκρεμοτήτων" ref="B3:C22" totalsRowShown="0">
  <autoFilter ref="B3:C22" xr:uid="{00000000-0009-0000-0100-000004000000}"/>
  <tableColumns count="2">
    <tableColumn id="1" xr3:uid="{00000000-0010-0000-0200-000001000000}" name="Ολοκληρώθηκε" dataCellStyle="Ολοκληρώθηκε"/>
    <tableColumn id="2" xr3:uid="{00000000-0010-0000-0200-000002000000}" name="Εργασία" dataCellStyle="Κανονικό"/>
  </tableColumns>
  <tableStyleInfo name="Λίστα ελέγχου σχολής" showFirstColumn="0" showLastColumn="0" showRowStripes="1" showColumnStripes="0"/>
  <extLst>
    <ext xmlns:x14="http://schemas.microsoft.com/office/spreadsheetml/2009/9/main" uri="{504A1905-F514-4f6f-8877-14C23A59335A}">
      <x14:table altTextSummary="Πληκτρολογήστε την περιγραφή της εργασίας σε αυτόν τον πίνακα. Για εργασίες που έχουν ολοκληρωθεί, εισαγάγετε &quot;X&quot; ή &quot;x&quot; στη στήλη &quot;Ολοκληρώθηκε&quot;, η οποία ενημερώνεται αυτόματα με μορφοποίηση διακριτής διαγραφής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ΚοινήΧρήσηΛίστας" displayName="ΚοινήΧρήσηΛίστας" ref="B2:D5" totalsRowShown="0">
  <autoFilter ref="B2:D5" xr:uid="{00000000-0009-0000-0100-000003000000}"/>
  <sortState ref="B3:C5">
    <sortCondition ref="B2:B5"/>
  </sortState>
  <tableColumns count="3">
    <tableColumn id="1" xr3:uid="{00000000-0010-0000-0300-000001000000}" name="Όνομα" dataCellStyle="Κανονικό"/>
    <tableColumn id="2" xr3:uid="{00000000-0010-0000-0300-000002000000}" name="Διεύθυνση ηλεκτρονικού ταχυδρομείου"/>
    <tableColumn id="3" xr3:uid="{00000000-0010-0000-0300-000003000000}" name="Κοινή χρήση;" dataCellStyle="Κανονικό"/>
  </tableColumns>
  <tableStyleInfo name="Λίστα ελέγχου σχολής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ο όνομα και τη διεύθυνση ηλεκτρονικού ταχυδρομείου και επιλέξτε &quot;Ναι&quot; ή &quot;Όχι&quot; για να υποδείξετε αν γίνεται κοινή χρήση του βιβλίου εργασίας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omeone@email.com" TargetMode="External"/><Relationship Id="rId1" Type="http://schemas.openxmlformats.org/officeDocument/2006/relationships/hyperlink" Target="mailto:someone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25"/>
  <cols>
    <col min="1" max="1" width="2.625" style="13" customWidth="1"/>
    <col min="2" max="2" width="26.25" style="13" customWidth="1"/>
    <col min="3" max="3" width="13.875" style="13" customWidth="1"/>
    <col min="4" max="4" width="12.25" style="13" customWidth="1"/>
    <col min="5" max="5" width="12.5" style="13" customWidth="1"/>
    <col min="6" max="6" width="11.75" style="13" customWidth="1"/>
    <col min="7" max="7" width="16.375" style="13" customWidth="1"/>
    <col min="8" max="8" width="20.25" style="13" customWidth="1"/>
    <col min="9" max="9" width="2.625" style="13" customWidth="1"/>
    <col min="10" max="16384" width="9" style="13"/>
  </cols>
  <sheetData>
    <row r="1" spans="2:8" ht="60" customHeight="1" x14ac:dyDescent="0.25">
      <c r="B1" s="11" t="s">
        <v>0</v>
      </c>
      <c r="C1" s="11"/>
      <c r="D1" s="11"/>
      <c r="E1" s="12" t="s">
        <v>24</v>
      </c>
    </row>
    <row r="2" spans="2:8" ht="210.95" customHeight="1" x14ac:dyDescent="0.25">
      <c r="B2" s="14"/>
      <c r="C2" s="15"/>
      <c r="D2" s="14"/>
      <c r="E2" s="14"/>
      <c r="F2" s="14"/>
      <c r="G2" s="14"/>
      <c r="H2" s="14"/>
    </row>
    <row r="3" spans="2:8" ht="29.25" customHeight="1" x14ac:dyDescent="0.25">
      <c r="B3" s="16" t="s">
        <v>1</v>
      </c>
      <c r="C3" s="16"/>
      <c r="D3" s="16"/>
      <c r="E3" s="16"/>
      <c r="F3" s="16"/>
      <c r="G3" s="16"/>
      <c r="H3" s="16"/>
    </row>
    <row r="4" spans="2:8" ht="30" customHeight="1" x14ac:dyDescent="0.25">
      <c r="B4" s="17" t="s">
        <v>2</v>
      </c>
      <c r="C4" s="17"/>
      <c r="E4" s="18" t="str">
        <f>"Πρόοδος αγορών ("&amp;COUNTIFS(Λίστα_ελέγχου[Αγορασμένα], "&gt;0")&amp;" από "&amp;COUNTIFS(Λίστα_ελέγχου[Αγορά], "&gt;0")&amp;")"</f>
        <v>Πρόοδος αγορών (1 από 6)</v>
      </c>
    </row>
    <row r="5" spans="2:8" ht="21.75" customHeight="1" x14ac:dyDescent="0.25">
      <c r="B5" s="19" t="s">
        <v>3</v>
      </c>
      <c r="C5" s="20">
        <v>1500</v>
      </c>
      <c r="E5" s="21">
        <f>IFERROR(COUNTIFS(Λίστα_ελέγχου[Αγορά],"&gt;0",Λίστα_ελέγχου[Αγορασμένα],"&gt;0")/ΣύνολοΕιδώνΓιαΑγορά,0)</f>
        <v>0.16666666666666666</v>
      </c>
      <c r="F5" s="21"/>
      <c r="G5" s="21"/>
      <c r="H5" s="21"/>
    </row>
    <row r="6" spans="2:8" ht="21.75" customHeight="1" thickBot="1" x14ac:dyDescent="0.3">
      <c r="B6" s="19" t="s">
        <v>4</v>
      </c>
      <c r="C6" s="20">
        <f>IFERROR(SUM(ΣύνολοΛίσταςΕλέγχου), "")</f>
        <v>365</v>
      </c>
      <c r="E6" s="21"/>
      <c r="F6" s="21"/>
      <c r="G6" s="21"/>
      <c r="H6" s="21"/>
    </row>
    <row r="7" spans="2:8" ht="30" customHeight="1" thickTop="1" x14ac:dyDescent="0.25">
      <c r="B7" s="22" t="s">
        <v>5</v>
      </c>
      <c r="C7" s="23">
        <f>IFERROR(C5-C6, "")</f>
        <v>1135</v>
      </c>
      <c r="E7" s="21"/>
      <c r="F7" s="21"/>
      <c r="G7" s="21"/>
      <c r="H7" s="21"/>
    </row>
    <row r="8" spans="2:8" ht="35.1" customHeight="1" x14ac:dyDescent="0.35">
      <c r="B8" s="24" t="s">
        <v>6</v>
      </c>
    </row>
    <row r="9" spans="2:8" ht="24.95" customHeight="1" x14ac:dyDescent="0.25">
      <c r="B9" s="25" t="s">
        <v>7</v>
      </c>
      <c r="C9" s="25" t="s">
        <v>25</v>
      </c>
      <c r="D9" s="25" t="s">
        <v>29</v>
      </c>
      <c r="E9" s="25" t="s">
        <v>30</v>
      </c>
      <c r="F9" s="25" t="s">
        <v>31</v>
      </c>
      <c r="G9" s="25" t="s">
        <v>32</v>
      </c>
      <c r="H9" s="25" t="s">
        <v>33</v>
      </c>
    </row>
    <row r="10" spans="2:8" ht="30" customHeight="1" x14ac:dyDescent="0.25">
      <c r="B10" s="13" t="s">
        <v>8</v>
      </c>
      <c r="C10" s="13" t="s">
        <v>26</v>
      </c>
      <c r="D10" s="26">
        <v>1</v>
      </c>
      <c r="E10" s="13">
        <v>1</v>
      </c>
      <c r="F10" s="27">
        <v>55</v>
      </c>
      <c r="G10" s="13">
        <v>1</v>
      </c>
      <c r="H10" s="27">
        <f>IFERROR(Λίστα_ελέγχου[Ποσότητα]*Λίστα_ελέγχου[Κόστος], "")</f>
        <v>55</v>
      </c>
    </row>
    <row r="11" spans="2:8" ht="30" customHeight="1" x14ac:dyDescent="0.25">
      <c r="B11" s="13" t="s">
        <v>9</v>
      </c>
      <c r="C11" s="13" t="s">
        <v>26</v>
      </c>
      <c r="D11" s="26">
        <v>1</v>
      </c>
      <c r="E11" s="13">
        <v>1</v>
      </c>
      <c r="F11" s="27"/>
      <c r="H11" s="27">
        <f>IFERROR(Λίστα_ελέγχου[Ποσότητα]*Λίστα_ελέγχου[Κόστος], "")</f>
        <v>0</v>
      </c>
    </row>
    <row r="12" spans="2:8" ht="30" customHeight="1" x14ac:dyDescent="0.25">
      <c r="B12" s="13" t="s">
        <v>10</v>
      </c>
      <c r="C12" s="13" t="s">
        <v>27</v>
      </c>
      <c r="D12" s="26">
        <v>1</v>
      </c>
      <c r="F12" s="27">
        <v>30</v>
      </c>
      <c r="H12" s="27">
        <f>IFERROR(Λίστα_ελέγχου[Ποσότητα]*Λίστα_ελέγχου[Κόστος], "")</f>
        <v>30</v>
      </c>
    </row>
    <row r="13" spans="2:8" ht="30" customHeight="1" x14ac:dyDescent="0.25">
      <c r="B13" s="13" t="s">
        <v>11</v>
      </c>
      <c r="C13" s="13" t="s">
        <v>27</v>
      </c>
      <c r="D13" s="26">
        <v>1</v>
      </c>
      <c r="F13" s="27"/>
      <c r="H13" s="27">
        <f>IFERROR(Λίστα_ελέγχου[Ποσότητα]*Λίστα_ελέγχου[Κόστος], "")</f>
        <v>0</v>
      </c>
    </row>
    <row r="14" spans="2:8" ht="30" customHeight="1" x14ac:dyDescent="0.25">
      <c r="B14" s="13" t="s">
        <v>12</v>
      </c>
      <c r="C14" s="13" t="s">
        <v>27</v>
      </c>
      <c r="D14" s="26">
        <v>3</v>
      </c>
      <c r="F14" s="27"/>
      <c r="H14" s="27">
        <f>IFERROR(Λίστα_ελέγχου[Ποσότητα]*Λίστα_ελέγχου[Κόστος], "")</f>
        <v>0</v>
      </c>
    </row>
    <row r="15" spans="2:8" ht="30" customHeight="1" x14ac:dyDescent="0.25">
      <c r="B15" s="13" t="s">
        <v>13</v>
      </c>
      <c r="C15" s="13" t="s">
        <v>28</v>
      </c>
      <c r="D15" s="26">
        <v>2</v>
      </c>
      <c r="E15" s="13">
        <v>1</v>
      </c>
      <c r="F15" s="27">
        <v>100</v>
      </c>
      <c r="H15" s="27">
        <f>IFERROR(Λίστα_ελέγχου[Ποσότητα]*Λίστα_ελέγχου[Κόστος], "")</f>
        <v>200</v>
      </c>
    </row>
    <row r="16" spans="2:8" ht="30" customHeight="1" x14ac:dyDescent="0.25">
      <c r="B16" s="13" t="s">
        <v>14</v>
      </c>
      <c r="C16" s="13" t="s">
        <v>28</v>
      </c>
      <c r="D16" s="26">
        <v>4</v>
      </c>
      <c r="F16" s="27"/>
      <c r="H16" s="27">
        <f>IFERROR(Λίστα_ελέγχου[Ποσότητα]*Λίστα_ελέγχου[Κόστος], "")</f>
        <v>0</v>
      </c>
    </row>
    <row r="17" spans="2:8" ht="30" customHeight="1" x14ac:dyDescent="0.25">
      <c r="B17" s="13" t="s">
        <v>15</v>
      </c>
      <c r="C17" s="13" t="s">
        <v>28</v>
      </c>
      <c r="D17" s="26">
        <v>5</v>
      </c>
      <c r="F17" s="27"/>
      <c r="H17" s="27">
        <f>IFERROR(Λίστα_ελέγχου[Ποσότητα]*Λίστα_ελέγχου[Κόστος], "")</f>
        <v>0</v>
      </c>
    </row>
    <row r="18" spans="2:8" ht="30" customHeight="1" x14ac:dyDescent="0.25">
      <c r="B18" s="13" t="s">
        <v>16</v>
      </c>
      <c r="C18" s="13" t="s">
        <v>28</v>
      </c>
      <c r="D18" s="26">
        <v>2</v>
      </c>
      <c r="F18" s="27"/>
      <c r="H18" s="27">
        <f>IFERROR(Λίστα_ελέγχου[Ποσότητα]*Λίστα_ελέγχου[Κόστος], "")</f>
        <v>0</v>
      </c>
    </row>
    <row r="19" spans="2:8" ht="30" customHeight="1" x14ac:dyDescent="0.25">
      <c r="B19" s="13" t="s">
        <v>17</v>
      </c>
      <c r="C19" s="13" t="s">
        <v>28</v>
      </c>
      <c r="D19" s="26">
        <v>2</v>
      </c>
      <c r="E19" s="13">
        <v>1</v>
      </c>
      <c r="F19" s="27"/>
      <c r="H19" s="27">
        <f>IFERROR(Λίστα_ελέγχου[Ποσότητα]*Λίστα_ελέγχου[Κόστος], "")</f>
        <v>0</v>
      </c>
    </row>
    <row r="20" spans="2:8" ht="30" customHeight="1" x14ac:dyDescent="0.25">
      <c r="B20" s="13" t="s">
        <v>18</v>
      </c>
      <c r="C20" s="13" t="s">
        <v>28</v>
      </c>
      <c r="D20" s="26">
        <v>10</v>
      </c>
      <c r="F20" s="27"/>
      <c r="H20" s="27">
        <f>IFERROR(Λίστα_ελέγχου[Ποσότητα]*Λίστα_ελέγχου[Κόστος], "")</f>
        <v>0</v>
      </c>
    </row>
    <row r="21" spans="2:8" ht="30" customHeight="1" x14ac:dyDescent="0.25">
      <c r="B21" s="13" t="s">
        <v>19</v>
      </c>
      <c r="C21" s="13" t="s">
        <v>28</v>
      </c>
      <c r="D21" s="26">
        <v>1</v>
      </c>
      <c r="E21" s="13">
        <v>1</v>
      </c>
      <c r="F21" s="27">
        <v>80</v>
      </c>
      <c r="H21" s="27">
        <f>IFERROR(Λίστα_ελέγχου[Ποσότητα]*Λίστα_ελέγχου[Κόστος], "")</f>
        <v>80</v>
      </c>
    </row>
    <row r="22" spans="2:8" ht="30" customHeight="1" x14ac:dyDescent="0.25">
      <c r="B22" s="13" t="s">
        <v>20</v>
      </c>
      <c r="C22" s="13" t="s">
        <v>28</v>
      </c>
      <c r="D22" s="26">
        <v>1</v>
      </c>
      <c r="F22" s="27"/>
      <c r="H22" s="27">
        <f>IFERROR(Λίστα_ελέγχου[Ποσότητα]*Λίστα_ελέγχου[Κόστος], "")</f>
        <v>0</v>
      </c>
    </row>
    <row r="23" spans="2:8" ht="30" customHeight="1" x14ac:dyDescent="0.25">
      <c r="B23" s="13" t="s">
        <v>21</v>
      </c>
      <c r="C23" s="13" t="s">
        <v>28</v>
      </c>
      <c r="D23" s="26">
        <v>1</v>
      </c>
      <c r="F23" s="27"/>
      <c r="H23" s="27">
        <f>IFERROR(Λίστα_ελέγχου[Ποσότητα]*Λίστα_ελέγχου[Κόστος], "")</f>
        <v>0</v>
      </c>
    </row>
    <row r="24" spans="2:8" ht="30" customHeight="1" x14ac:dyDescent="0.25">
      <c r="B24" s="13" t="s">
        <v>22</v>
      </c>
      <c r="C24" s="13" t="s">
        <v>28</v>
      </c>
      <c r="D24" s="26">
        <v>10</v>
      </c>
      <c r="F24" s="27"/>
      <c r="H24" s="27">
        <f>IFERROR(Λίστα_ελέγχου[Ποσότητα]*Λίστα_ελέγχου[Κόστος], "")</f>
        <v>0</v>
      </c>
    </row>
    <row r="25" spans="2:8" ht="30" customHeight="1" x14ac:dyDescent="0.25">
      <c r="B25" s="13" t="s">
        <v>23</v>
      </c>
      <c r="C25" s="13" t="s">
        <v>28</v>
      </c>
      <c r="D25" s="26">
        <v>1</v>
      </c>
      <c r="E25" s="13">
        <v>1</v>
      </c>
      <c r="F25" s="27"/>
      <c r="H25" s="27">
        <f>IFERROR(Λίστα_ελέγχου[Ποσότητα]*Λίστα_ελέγχου[Κόστος], "")</f>
        <v>0</v>
      </c>
    </row>
  </sheetData>
  <dataConsolidate/>
  <mergeCells count="4">
    <mergeCell ref="B4:C4"/>
    <mergeCell ref="E5:H7"/>
    <mergeCell ref="B3:H3"/>
    <mergeCell ref="B1:D1"/>
  </mergeCells>
  <dataValidations xWindow="58" yWindow="429" count="21">
    <dataValidation allowBlank="1" showInputMessage="1" showErrorMessage="1" prompt="Ο τίτλος αυτού του φύλλου εργασίας βρίσκεται στα κελιά B1 έως C1. Εισαγάγετε τα σχολικά είδη στον πίνακα ξεκινώντας από το κελί B8. Εισαγάγετε τον προϋπολογισμό στο κελί C5" sqref="B1" xr:uid="{00000000-0002-0000-0000-000000000000}"/>
    <dataValidation allowBlank="1" showInputMessage="1" showErrorMessage="1" prompt="Εισαγάγετε τον προϋπολογισμό στο κελί C5. Το σύνολο λίστας αγορών στο κελί C6 και τα μετρητά που απομένουν στο κελί C7 υπολογίζονται αυτόματα με βάση τις καταχωρήσεις στον πίνακα &quot;Λίστα ελέγχου&quot;" sqref="B4:C4" xr:uid="{00000000-0002-0000-0000-000001000000}"/>
    <dataValidation allowBlank="1" showInputMessage="1" showErrorMessage="1" prompt="Εισαγάγετε τον προϋπολογισμό στο κελί δεξιά" sqref="B5" xr:uid="{00000000-0002-0000-0000-000002000000}"/>
    <dataValidation allowBlank="1" showInputMessage="1" showErrorMessage="1" prompt="Το σύνολο λίστας αγορών υπολογίζεται αυτόματα στο κελί δεξιά" sqref="B6" xr:uid="{00000000-0002-0000-0000-000003000000}"/>
    <dataValidation allowBlank="1" showInputMessage="1" showErrorMessage="1" prompt="Το σύνολο λίστας αγορών υπολογίζεται αυτόματα σε αυτό το κελί" sqref="C6" xr:uid="{00000000-0002-0000-0000-000004000000}"/>
    <dataValidation allowBlank="1" showInputMessage="1" showErrorMessage="1" prompt="Εισαγάγετε τον προϋπολογισμό σε αυτό το κελί" sqref="C5" xr:uid="{00000000-0002-0000-0000-000005000000}"/>
    <dataValidation allowBlank="1" showInputMessage="1" showErrorMessage="1" prompt="Τα μετρητά που απομένουν υπολογίζονται αυτόματα στο κελί δεξιά" sqref="B7" xr:uid="{00000000-0002-0000-0000-000006000000}"/>
    <dataValidation allowBlank="1" showInputMessage="1" showErrorMessage="1" prompt="Τα μετρητά που απομένουν υπολογίζονται αυτόματα σε αυτό το κελί" sqref="C7" xr:uid="{00000000-0002-0000-0000-000007000000}"/>
    <dataValidation allowBlank="1" showInputMessage="1" showErrorMessage="1" prompt="Η γραμμή προόδου αγοράς βρίσκεται σε κελιά παρακάτω" sqref="E4" xr:uid="{00000000-0002-0000-0000-000008000000}"/>
    <dataValidation allowBlank="1" showInputMessage="1" showErrorMessage="1" prompt="Η γραμμή προόδου αγοράς βρίσκεται στα κελιά E5 έως H7" sqref="E5:H7" xr:uid="{00000000-0002-0000-0000-000009000000}"/>
    <dataValidation allowBlank="1" showInputMessage="1" showErrorMessage="1" prompt="Εισαγάγετε τις λεπτομέρειες αγοράς στον παρακάτω πίνακα. Η λίστα &quot;Κατηγορία&quot; ενημερώνεται αυτόματα από τον πίνακα &quot;Κατηγορία&quot;" sqref="B8" xr:uid="{00000000-0002-0000-0000-00000A000000}"/>
    <dataValidation allowBlank="1" showInputMessage="1" showErrorMessage="1" prompt="Εισαγάγετε το είδος σε αυτήν τη στήλη, κάτω από αυτήν την επικεφαλίδα. Χρησιμοποιήστε φίλτρα επικεφαλίδας, για να βρείτε συγκεκριμένες καταχωρήσεις" sqref="B9" xr:uid="{00000000-0002-0000-0000-00000B000000}"/>
    <dataValidation allowBlank="1" showInputMessage="1" showErrorMessage="1" prompt="Επιλέξτε κατηγορία σε αυτήν την στήλη, κάτω από αυτήν την επικεφαλίδα. Εισαγάγετε νέες κατηγορίες στο φύλλο εργασίας &quot;Κατηγορία&quot;. Πατήστε ALT+ΚΑΤΩ ΒΕΛΟΣ για να δείτε επιλογές και έπειτα πατήστε το ΚΑΤΩ ΒΕΛΟΣ και το ENTER για να κάνετε μια επιλογή" sqref="C9" xr:uid="{00000000-0002-0000-0000-00000C000000}"/>
    <dataValidation allowBlank="1" showInputMessage="1" showErrorMessage="1" prompt="Εισαγάγετε την ποσότητα σε αυτήν τη στήλη, κάτω από αυτήν την επικεφαλίδα" sqref="D9" xr:uid="{00000000-0002-0000-0000-00000D000000}"/>
    <dataValidation allowBlank="1" showInputMessage="1" showErrorMessage="1" prompt="Εισαγάγετε το κόστος σε αυτήν τη στήλη, κάτω από αυτήν την επικεφαλίδα" sqref="F9" xr:uid="{00000000-0002-0000-0000-00000E000000}"/>
    <dataValidation allowBlank="1" showInputMessage="1" showErrorMessage="1" prompt="Το συνολικό κόστος υπολογίζεται αυτόματα σε αυτήν τη στήλη, κάτω από αυτήν την επικεφαλίδα" sqref="H9" xr:uid="{00000000-0002-0000-0000-00000F000000}"/>
    <dataValidation allowBlank="1" showInputMessage="1" showErrorMessage="1" prompt="Δημιουργήστε ένα πρόγραμμα επιστροφής στο σχολείο σε αυτό το βιβλίο εργασίας. Εισαγάγετε τις λεπτομέρειες αγοράς στον πίνακα &quot;Λίστα ελέγχου&quot;. Η σύνοψη προϋπολογισμού βρίσκεται στα κελιά B4 έως C7 και το γράφημα προόδου αγοράς βρίσκεται στο κελί E5" sqref="A1" xr:uid="{00000000-0002-0000-0000-000010000000}"/>
    <dataValidation allowBlank="1" showInputMessage="1" showErrorMessage="1" prompt="Επισημάνετε τα είδη ως &quot;Αγορά&quot; σε αυτήν τη στήλη, κάτω από αυτήν την επικεφαλίδα. Τα είδη που έχουν επισημανθεί ενημερώνονται αυτόματα με ένα εικονίδιο σημαδιού ελέγχου" sqref="E9" xr:uid="{00000000-0002-0000-0000-000011000000}"/>
    <dataValidation allowBlank="1" showInputMessage="1" showErrorMessage="1" prompt="Επισημάνετε τα είδη που έχουν αγοραστεί σε αυτήν τη στήλη, κάτω από αυτήν την επικεφαλίδα. Τα είδη που έχουν επισημανθεί ενημερώνονται αυτόματα με ένα εικονίδιο σημαδιού ελέγχου" sqref="G9" xr:uid="{00000000-0002-0000-0000-000012000000}"/>
    <dataValidation type="list" errorStyle="warning" allowBlank="1" showInputMessage="1" showErrorMessage="1" error="Επιλέξτε την κατηγορία από τη λίστα. Εισαγάγετε νέες κατηγορίες στο φύλλο εργασίας &quot;Κατηγορία&quot;. Επιλέξτε ΑΚΥΡΟ, έπειτα πατήστε ALT+ΚΑΤΩ ΒΕΛΟΣ για να δείτε επιλογές και, στη συνέχεια, πατήστε το ΚΑΤΩ ΒΕΛΟΣ και το ENTER για να κάνετε μια επιλογή" sqref="C10:C25" xr:uid="{00000000-0002-0000-0000-000013000000}">
      <formula1>INDIRECT("Κατηγορία[Κατηγορία]")</formula1>
    </dataValidation>
    <dataValidation allowBlank="1" showInputMessage="1" showErrorMessage="1" prompt="Η εικόνα μιας αίθουσας με σχολικά είδη βρίσκεται στα κελιά B2 έως H2" sqref="B2" xr:uid="{00000000-0002-0000-0000-000014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3" t="s">
        <v>34</v>
      </c>
    </row>
    <row r="2" spans="2:5" s="7" customFormat="1" ht="35.1" customHeight="1" x14ac:dyDescent="0.25">
      <c r="B2" s="9" t="s">
        <v>35</v>
      </c>
    </row>
    <row r="3" spans="2:5" ht="30" customHeight="1" x14ac:dyDescent="0.25">
      <c r="B3" s="1" t="s">
        <v>25</v>
      </c>
      <c r="C3" s="1" t="s">
        <v>33</v>
      </c>
    </row>
    <row r="4" spans="2:5" ht="30" customHeight="1" x14ac:dyDescent="0.25">
      <c r="B4" s="7" t="s">
        <v>28</v>
      </c>
      <c r="C4" s="10">
        <f>IFERROR(SUMIFS(Λίστα_ελέγχου[Συνολικό κόστος],Λίστα_ελέγχου[Κατηγορία],Κατηγορία[Κατηγορία]), "")</f>
        <v>280</v>
      </c>
      <c r="E4" s="6"/>
    </row>
    <row r="5" spans="2:5" ht="30" customHeight="1" x14ac:dyDescent="0.25">
      <c r="B5" s="7" t="s">
        <v>27</v>
      </c>
      <c r="C5" s="10">
        <f>IFERROR(SUMIFS(Λίστα_ελέγχου[Συνολικό κόστος],Λίστα_ελέγχου[Κατηγορία],Κατηγορία[Κατηγορία]), "")</f>
        <v>30</v>
      </c>
      <c r="E5" s="6"/>
    </row>
    <row r="6" spans="2:5" ht="30" customHeight="1" x14ac:dyDescent="0.25">
      <c r="B6" s="7" t="s">
        <v>26</v>
      </c>
      <c r="C6" s="10">
        <f>IFERROR(SUMIFS(Λίστα_ελέγχου[Συνολικό κόστος],Λίστα_ελέγχου[Κατηγορία],Κατηγορία[Κατηγορία]), "")</f>
        <v>55</v>
      </c>
      <c r="E6" s="6"/>
    </row>
    <row r="7" spans="2:5" ht="30" customHeight="1" x14ac:dyDescent="0.25">
      <c r="E7" s="6"/>
    </row>
    <row r="8" spans="2:5" ht="30" customHeight="1" x14ac:dyDescent="0.25">
      <c r="E8" s="6"/>
    </row>
    <row r="9" spans="2:5" ht="30" customHeight="1" x14ac:dyDescent="0.25">
      <c r="E9" s="6"/>
    </row>
    <row r="10" spans="2:5" ht="30" customHeight="1" x14ac:dyDescent="0.25">
      <c r="E10" s="6"/>
    </row>
    <row r="11" spans="2:5" ht="30" customHeight="1" x14ac:dyDescent="0.25">
      <c r="E11" s="6"/>
    </row>
    <row r="12" spans="2:5" ht="30" customHeight="1" x14ac:dyDescent="0.25">
      <c r="E12" s="6"/>
    </row>
  </sheetData>
  <dataValidations xWindow="133" yWindow="350" count="5">
    <dataValidation allowBlank="1" showInputMessage="1" showErrorMessage="1" prompt="Τα είδη των κατηγοριών βρίσκονται σε αυτήν τη στήλη, κάτω από αυτήν την επικεφαλίδα" sqref="B3" xr:uid="{00000000-0002-0000-0100-000000000000}"/>
    <dataValidation allowBlank="1" showInputMessage="1" showErrorMessage="1" prompt="Τα σύνολα κατηγοριών υπολογίζονται αυτόματα σε αυτήν τη στήλη κάτω από αυτήν την επικεφαλίδα και με βάση τις καταχωρήσεις στον πίνακα &quot;Λίστα ελέγχου&quot; στο φύλλο εργασίας &quot;Λίστα αγορών&quot;" sqref="C3" xr:uid="{00000000-0002-0000-0100-000001000000}"/>
    <dataValidation allowBlank="1" showInputMessage="1" showErrorMessage="1" prompt="Το γράφημα ομαδοποιημένων στηλών κατηγοριών και ανάλυσης συνολικού κόστους βρίσκεται στα κελιά Ε4 έως Ε12" sqref="E4" xr:uid="{00000000-0002-0000-0100-000002000000}"/>
    <dataValidation allowBlank="1" showInputMessage="1" showErrorMessage="1" prompt="Η ανάλυση προϋπολογισμού βρίσκεται σε αυτό το φύλλο εργασίας. Τροποποιήστε ή ενημερώστε τις κατηγορίες στον πίνακα &quot;Κατηγορία&quot;, ξεκινώντας από το κελί B3. Το γράφημα που απεικονίζει τις κατηγορίες και τα σύνολα βρίσκεται στα κελιά E4 έως E12" sqref="A1" xr:uid="{00000000-0002-0000-0100-000003000000}"/>
    <dataValidation allowBlank="1" showInputMessage="1" showErrorMessage="1" prompt="Σε αυτό το κελί βρίσκεται ο τίτλος αυτού του φύλλου εργασίας. Εισαγάγετε ή τροποποιήστε κατηγορίες στον παρακάτω πίνακα για να ενημερώσετε τη λίστα &quot;Κατηγορία&quot; στον πίνακα &quot;Λίστα ελέγχου&quot;. Τα σύνολα για τις κατηγορίες ενημερώνονται αυτόματα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7.625" customWidth="1"/>
    <col min="3" max="3" width="87.25" customWidth="1"/>
    <col min="4" max="4" width="2.625" customWidth="1"/>
  </cols>
  <sheetData>
    <row r="1" spans="2:3" ht="35.1" customHeight="1" x14ac:dyDescent="0.35">
      <c r="B1" s="3" t="s">
        <v>36</v>
      </c>
    </row>
    <row r="2" spans="2:3" s="7" customFormat="1" ht="35.1" customHeight="1" x14ac:dyDescent="0.25">
      <c r="B2" s="9" t="s">
        <v>37</v>
      </c>
    </row>
    <row r="3" spans="2:3" ht="30" customHeight="1" x14ac:dyDescent="0.25">
      <c r="B3" t="s">
        <v>38</v>
      </c>
      <c r="C3" t="s">
        <v>40</v>
      </c>
    </row>
    <row r="4" spans="2:3" ht="30" customHeight="1" x14ac:dyDescent="0.25">
      <c r="B4" s="2" t="s">
        <v>39</v>
      </c>
      <c r="C4" s="7" t="s">
        <v>41</v>
      </c>
    </row>
    <row r="5" spans="2:3" ht="30" customHeight="1" x14ac:dyDescent="0.25">
      <c r="B5" s="2"/>
      <c r="C5" s="7" t="s">
        <v>42</v>
      </c>
    </row>
    <row r="6" spans="2:3" ht="30" customHeight="1" x14ac:dyDescent="0.25">
      <c r="B6" s="2"/>
      <c r="C6" s="7" t="s">
        <v>43</v>
      </c>
    </row>
    <row r="7" spans="2:3" ht="30" customHeight="1" x14ac:dyDescent="0.25">
      <c r="B7" s="2"/>
      <c r="C7" s="7" t="s">
        <v>44</v>
      </c>
    </row>
    <row r="8" spans="2:3" ht="30" customHeight="1" x14ac:dyDescent="0.25">
      <c r="B8" s="2"/>
      <c r="C8" s="7" t="s">
        <v>45</v>
      </c>
    </row>
    <row r="9" spans="2:3" ht="30" customHeight="1" x14ac:dyDescent="0.25">
      <c r="B9" s="2"/>
      <c r="C9" s="7" t="s">
        <v>46</v>
      </c>
    </row>
    <row r="10" spans="2:3" ht="30" customHeight="1" x14ac:dyDescent="0.25">
      <c r="B10" s="2"/>
      <c r="C10" s="7" t="s">
        <v>47</v>
      </c>
    </row>
    <row r="11" spans="2:3" ht="30" customHeight="1" x14ac:dyDescent="0.25">
      <c r="B11" s="2"/>
      <c r="C11" s="7" t="s">
        <v>48</v>
      </c>
    </row>
    <row r="12" spans="2:3" ht="30" customHeight="1" x14ac:dyDescent="0.25">
      <c r="B12" s="2"/>
      <c r="C12" s="7" t="s">
        <v>49</v>
      </c>
    </row>
    <row r="13" spans="2:3" ht="30" customHeight="1" x14ac:dyDescent="0.25">
      <c r="B13" s="2"/>
      <c r="C13" s="7" t="s">
        <v>50</v>
      </c>
    </row>
    <row r="14" spans="2:3" ht="30" customHeight="1" x14ac:dyDescent="0.25">
      <c r="B14" s="2"/>
      <c r="C14" s="7" t="s">
        <v>51</v>
      </c>
    </row>
    <row r="15" spans="2:3" ht="30" customHeight="1" x14ac:dyDescent="0.25">
      <c r="B15" s="2"/>
      <c r="C15" s="7" t="s">
        <v>52</v>
      </c>
    </row>
    <row r="16" spans="2:3" ht="30" customHeight="1" x14ac:dyDescent="0.25">
      <c r="B16" s="2"/>
      <c r="C16" s="7" t="s">
        <v>53</v>
      </c>
    </row>
    <row r="17" spans="2:3" ht="30" customHeight="1" x14ac:dyDescent="0.25">
      <c r="B17" s="2"/>
      <c r="C17" s="7" t="s">
        <v>54</v>
      </c>
    </row>
    <row r="18" spans="2:3" ht="30" customHeight="1" x14ac:dyDescent="0.25">
      <c r="B18" s="2"/>
      <c r="C18" s="7" t="s">
        <v>55</v>
      </c>
    </row>
    <row r="19" spans="2:3" ht="30" customHeight="1" x14ac:dyDescent="0.25">
      <c r="B19" s="2"/>
      <c r="C19" s="7" t="s">
        <v>56</v>
      </c>
    </row>
    <row r="20" spans="2:3" ht="30" customHeight="1" x14ac:dyDescent="0.25">
      <c r="B20" s="2"/>
      <c r="C20" s="7" t="s">
        <v>57</v>
      </c>
    </row>
    <row r="21" spans="2:3" ht="30" customHeight="1" x14ac:dyDescent="0.25">
      <c r="B21" s="2"/>
      <c r="C21" s="7" t="s">
        <v>58</v>
      </c>
    </row>
    <row r="22" spans="2:3" ht="30" customHeight="1" x14ac:dyDescent="0.25">
      <c r="B22" s="2"/>
      <c r="C22" s="7" t="s">
        <v>59</v>
      </c>
    </row>
  </sheetData>
  <conditionalFormatting sqref="B4:C22">
    <cfRule type="expression" dxfId="0" priority="1">
      <formula>LEN($B4)&gt;0</formula>
    </cfRule>
  </conditionalFormatting>
  <dataValidations count="4">
    <dataValidation allowBlank="1" showInputMessage="1" showErrorMessage="1" prompt="Επισημάνετε εργασίες ως &quot;Ολοκληρώθηκε&quot; σε αυτήν τη στήλη, κάτω από αυτήν την επικεφαλίδα. Χρησιμοποιήστε φίλτρα επικεφαλίδας, για να βρείτε συγκεκριμένες καταχωρήσεις. Οι εργασίες που ολοκληρώθηκαν ενημερώνονται αυτόματα με μορφοποίηση διακριτής διαγραφής" sqref="B3" xr:uid="{00000000-0002-0000-0200-000000000000}"/>
    <dataValidation allowBlank="1" showInputMessage="1" showErrorMessage="1" prompt="Εισαγάγετε την περιγραφή της εργασίας σε αυτήν τη στήλη, κάτω από αυτήν την επικεφαλίδα" sqref="C3" xr:uid="{00000000-0002-0000-0200-000001000000}"/>
    <dataValidation allowBlank="1" showInputMessage="1" showErrorMessage="1" prompt="Δημιουργήστε μια λίστα εκκρεμοτήτων σε αυτό το φύλλο εργασίας. Χρησιμοποιήστε τη στήλη &quot;Ολοκληρώθηκε&quot; για να υποδείξετε τις εργασίες που έχουν ολοκληρωθεί" sqref="A1:A2" xr:uid="{00000000-0002-0000-0200-000002000000}"/>
    <dataValidation allowBlank="1" showInputMessage="1" showErrorMessage="1" prompt="Σε αυτό το κελί βρίσκεται ο τίτλος αυτού του φύλλου εργασίας. Δημιουργήστε μια λίστα εκκρεμοτήτων στον πίνακα ξεκινώντας από το κελί B3" sqref="B1" xr:uid="{00000000-0002-0000-0200-000003000000}"/>
  </dataValidations>
  <printOptions horizontalCentered="1"/>
  <pageMargins left="0.25" right="0.25" top="0.5" bottom="0.5" header="0.25" footer="0.25"/>
  <pageSetup paperSize="9"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4" customWidth="1"/>
    <col min="2" max="2" width="20.625" style="4" customWidth="1"/>
    <col min="3" max="3" width="36.125" style="4" customWidth="1"/>
    <col min="4" max="4" width="15.375" style="4" customWidth="1"/>
    <col min="5" max="5" width="54.125" style="4" customWidth="1"/>
    <col min="6" max="6" width="2.625" style="4" customWidth="1"/>
    <col min="7" max="16384" width="8.625" style="4"/>
  </cols>
  <sheetData>
    <row r="1" spans="2:5" ht="35.1" customHeight="1" x14ac:dyDescent="0.35">
      <c r="B1" s="3" t="s">
        <v>60</v>
      </c>
      <c r="E1" s="8" t="s">
        <v>69</v>
      </c>
    </row>
    <row r="2" spans="2:5" ht="30" customHeight="1" x14ac:dyDescent="0.25">
      <c r="B2" s="1" t="s">
        <v>61</v>
      </c>
      <c r="C2" s="1" t="s">
        <v>64</v>
      </c>
      <c r="D2" s="4" t="s">
        <v>66</v>
      </c>
    </row>
    <row r="3" spans="2:5" ht="30" customHeight="1" x14ac:dyDescent="0.25">
      <c r="B3" s="7" t="s">
        <v>62</v>
      </c>
      <c r="C3" s="5" t="s">
        <v>65</v>
      </c>
      <c r="D3" s="7" t="s">
        <v>67</v>
      </c>
    </row>
    <row r="4" spans="2:5" ht="30" customHeight="1" x14ac:dyDescent="0.25">
      <c r="B4" s="7" t="s">
        <v>63</v>
      </c>
      <c r="C4" s="5" t="s">
        <v>65</v>
      </c>
      <c r="D4" s="7" t="s">
        <v>68</v>
      </c>
    </row>
    <row r="5" spans="2:5" ht="30" customHeight="1" x14ac:dyDescent="0.25">
      <c r="B5" s="7"/>
      <c r="C5"/>
      <c r="D5" s="7"/>
    </row>
  </sheetData>
  <dataValidations xWindow="58" yWindow="495" count="6">
    <dataValidation allowBlank="1" showInputMessage="1" showErrorMessage="1" prompt="Εισαγάγετε τη διεύθυνση ηλεκτρονικού ταχυδρομείου σε αυτήν τη στήλη, κάτω από αυτήν την επικεφαλίδα" sqref="C2" xr:uid="{00000000-0002-0000-0300-000000000000}"/>
    <dataValidation allowBlank="1" showInputMessage="1" showErrorMessage="1" prompt="Εισαγάγετε το όνομα σε αυτήν τη στήλη, κάτω από αυτήν την επικεφαλίδα" sqref="B2" xr:uid="{00000000-0002-0000-0300-000001000000}"/>
    <dataValidation allowBlank="1" showInputMessage="1" showErrorMessage="1" prompt="Ο τίτλος αυτού του φύλλου εργασίας βρίσκεται σε αυτό το κελί και η οδηγία βρίσκεται στο κελί E1" sqref="B1" xr:uid="{00000000-0002-0000-0300-000002000000}"/>
    <dataValidation allowBlank="1" showInputMessage="1" showErrorMessage="1" prompt="Δημιουργήστε μια λίστα ατόμων με τα οποία θα μοιραστείτε αυτό το βιβλίο εργασίας. Εισαγάγετε το όνομα και τη διεύθυνση ηλεκτρονικού ταχυδρομείου και παρακολουθήστε την κοινή χρήση στον πίνακα &quot;Κοινή χρήση λίστας&quot; σε αυτό το φύλλο εργασίας" sqref="A1" xr:uid="{00000000-0002-0000-0300-000003000000}"/>
    <dataValidation type="list" errorStyle="warning" allowBlank="1" showInputMessage="1" showErrorMessage="1" error="Select Yes or No from the list if the workbook was shared with a friend. Επιλέξτε ΑΚΥΡΟ, έπειτα πατήστε ALT+ΚΑΤΩ ΒΕΛΟΣ για να δείτε επιλογές και, στη συνέχεια, πατήστε το ΚΑΤΩ ΒΕΛΟΣ και το ENTER για να κάνετε μια επιλογή" sqref="D3:D5" xr:uid="{00000000-0002-0000-0300-000004000000}">
      <formula1>"Ναι,Όχι"</formula1>
    </dataValidation>
    <dataValidation allowBlank="1" showInputMessage="1" showErrorMessage="1" prompt="Παρακολουθήστε την κοινή χρήση του βιβλίου εργασίας σε αυτήν τη στήλη, κάτω από αυτήν την επικεφαλίδα.  Επιλέξτε &quot;Ναι&quot; ή &quot;Όχι&quot; από τη λίστα. Πατήστε ALT+ΚΑΤΩ ΒΕΛΟΣ για να δείτε επιλογές και μετά πατήστε το ΚΑΤΩ ΒΕΛΟΣ και το ENTER για να κάνετε μια επιλογή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25" right="0.25" top="0.5" bottom="0.5" header="0.25" footer="0.25"/>
  <pageSetup paperSize="9" scale="7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5A0DB-97E5-4301-B636-92F3DBD0D912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8</vt:i4>
      </vt:variant>
    </vt:vector>
  </HeadingPairs>
  <TitlesOfParts>
    <vt:vector size="12" baseType="lpstr">
      <vt:lpstr>Λίστα αγορών</vt:lpstr>
      <vt:lpstr>Ανάλυση προϋπολογισμού</vt:lpstr>
      <vt:lpstr>Λίστα εκκρεμοτήτων</vt:lpstr>
      <vt:lpstr>Κοινή χρήση λίστας</vt:lpstr>
      <vt:lpstr>'Κοινή χρήση λίστας'!Print_Titles</vt:lpstr>
      <vt:lpstr>'Λίστα αγορών'!Print_Titles</vt:lpstr>
      <vt:lpstr>'Λίστα εκκρεμοτήτων'!Print_Titles</vt:lpstr>
      <vt:lpstr>ΤίτλοςΓραμμήςΠεριοχής1..C7</vt:lpstr>
      <vt:lpstr>ΤίτλοςΣτήλης1</vt:lpstr>
      <vt:lpstr>ΤίτλοςΣτήλης2</vt:lpstr>
      <vt:lpstr>ΤίτλοςΣτήλης3</vt:lpstr>
      <vt:lpstr>'Κοινή χρήση λίστας'!ΤίτλοςΣτήλης4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Microsoft</cp:lastModifiedBy>
  <dcterms:created xsi:type="dcterms:W3CDTF">2017-07-19T23:35:01Z</dcterms:created>
  <dcterms:modified xsi:type="dcterms:W3CDTF">2017-09-29T09:55:54Z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