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xl/calcChain.xml" ContentType="application/vnd.openxmlformats-officedocument.spreadsheetml.calcChain+xml"/>
  <Override PartName="/xl/worksheets/sheet31.xml" ContentType="application/vnd.openxmlformats-officedocument.spreadsheetml.worksheet+xml"/>
  <Override PartName="/xl/tables/table31.xml" ContentType="application/vnd.openxmlformats-officedocument.spreadsheetml.table+xml"/>
  <Override PartName="/xl/sharedStrings.xml" ContentType="application/vnd.openxmlformats-officedocument.spreadsheetml.sharedStrings+xml"/>
  <Override PartName="/xl/worksheets/sheet22.xml" ContentType="application/vnd.openxmlformats-officedocument.spreadsheetml.worksheet+xml"/>
  <Override PartName="/xl/tables/table22.xml" ContentType="application/vnd.openxmlformats-officedocument.spreadsheetml.table+xml"/>
  <Override PartName="/xl/worksheets/sheet13.xml" ContentType="application/vnd.openxmlformats-officedocument.spreadsheetml.worksheet+xml"/>
  <Override PartName="/xl/tables/table13.xml" ContentType="application/vnd.openxmlformats-officedocument.spreadsheetml.tab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colors1.xml" ContentType="application/vnd.ms-office.chartcolorstyle+xml"/>
  <Override PartName="/xl/charts/style1.xml" ContentType="application/vnd.ms-office.chartstyle+xml"/>
  <Override PartName="/xl/styles.xml" ContentType="application/vnd.openxmlformats-officedocument.spreadsheetml.styles+xml"/>
  <Override PartName="/xl/theme/theme11.xml" ContentType="application/vnd.openxmlformats-officedocument.theme+xml"/>
  <Override PartName="/xl/worksheets/sheet44.xml" ContentType="application/vnd.openxmlformats-officedocument.spreadsheetml.worksheet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1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el-GR\"/>
    </mc:Choice>
  </mc:AlternateContent>
  <xr:revisionPtr revIDLastSave="0" documentId="13_ncr:1_{6BBD036D-ACAB-42E1-9922-C7ED2517C482}" xr6:coauthVersionLast="43" xr6:coauthVersionMax="43" xr10:uidLastSave="{00000000-0000-0000-0000-000000000000}"/>
  <bookViews>
    <workbookView xWindow="-120" yWindow="-120" windowWidth="28950" windowHeight="16110" xr2:uid="{00000000-000D-0000-FFFF-FFFF00000000}"/>
  </bookViews>
  <sheets>
    <sheet name="Μηνιαία έσοδα" sheetId="1" r:id="rId1"/>
    <sheet name="Μηνιαίες αποταμιεύσεις" sheetId="3" r:id="rId2"/>
    <sheet name="Μηνιαία έξοδα" sheetId="4" r:id="rId3"/>
    <sheet name="Δεδομένα γραφήματος" sheetId="2" state="hidden" r:id="rId4"/>
  </sheets>
  <definedNames>
    <definedName name="_xlnm.Print_Titles" localSheetId="2">'Μηνιαία έξοδα'!$3:$3</definedName>
    <definedName name="_xlnm.Print_Titles" localSheetId="0">'Μηνιαία έσοδα'!$13:$13</definedName>
    <definedName name="_xlnm.Print_Titles" localSheetId="1">'Μηνιαίες αποταμιεύσεις'!$3:$3</definedName>
    <definedName name="Σύνολο_μηνιαίων_αποταμιεύσεων">'Μηνιαία έσοδα'!$C$8</definedName>
    <definedName name="Σύνολο_μηνιαίων_εξόδων">'Μηνιαία έσοδα'!$C$6</definedName>
    <definedName name="Σύνολο_μηνιαίων_εσόδων">'Μηνιαία έσοδα'!$C$4</definedName>
    <definedName name="Τίτλος1">Έσοδα[[#Headers],[Είδος]]</definedName>
    <definedName name="Τίτλος2">Αποταμιεύσεις[[#Headers],[Ημερομηνία]]</definedName>
    <definedName name="Τίτλος3">Έξοδα[[#Headers],[Είδος]]</definedName>
    <definedName name="ΤίτλοςΠροϋπολογισμού">'Μηνιαία έσοδα'!$B$1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" i="4" l="1"/>
  <c r="B1" i="3"/>
  <c r="C6" i="1" l="1"/>
  <c r="C8" i="1"/>
  <c r="C4" i="1" l="1"/>
  <c r="C10" i="1" s="1"/>
  <c r="B11" i="1" l="1"/>
  <c r="B4" i="2"/>
  <c r="B3" i="2"/>
  <c r="B2" i="2" s="1"/>
</calcChain>
</file>

<file path=xl/sharedStrings.xml><?xml version="1.0" encoding="utf-8"?>
<sst xmlns="http://schemas.openxmlformats.org/spreadsheetml/2006/main" count="33" uniqueCount="27">
  <si>
    <t>Προϋπολογισμός</t>
  </si>
  <si>
    <t>% εσόδων που ξοδεύτηκε</t>
  </si>
  <si>
    <t>Γράφημα πίτας ποσοστού εσόδων που ξοδεύτηκε. Μπορείτε να βρείτε την ποσοστιαία τιμή στο κελί παρακάτω</t>
  </si>
  <si>
    <t>Μηνιαία έσοδα</t>
  </si>
  <si>
    <t>Είδος</t>
  </si>
  <si>
    <t>Πηγή εσόδων 1</t>
  </si>
  <si>
    <t>Πηγή εσόδων 2</t>
  </si>
  <si>
    <t>Άλλο</t>
  </si>
  <si>
    <t>Σύνοψη</t>
  </si>
  <si>
    <t>Σύνολο μηνιαίων εσόδων</t>
  </si>
  <si>
    <t>Σύνολο μηνιαίων εξόδων</t>
  </si>
  <si>
    <t>Σύνολο μηνιαίων αποταμιεύσεων</t>
  </si>
  <si>
    <t>Ταμειακό υπόλοιπο</t>
  </si>
  <si>
    <t>Ποσό</t>
  </si>
  <si>
    <t>Μηνιαίες αποταμιεύσεις</t>
  </si>
  <si>
    <t>Ημερομηνία</t>
  </si>
  <si>
    <t>Μηνιαία έξοδα</t>
  </si>
  <si>
    <t>Ενοίκιο/Στεγαστικό</t>
  </si>
  <si>
    <t>Ηλεκτρικό</t>
  </si>
  <si>
    <t>Βενζίνη</t>
  </si>
  <si>
    <t>Κινητό</t>
  </si>
  <si>
    <t>Ψώνια</t>
  </si>
  <si>
    <t>Δόση αυτοκινήτου</t>
  </si>
  <si>
    <t>Πιστωτικές κάρτες</t>
  </si>
  <si>
    <t>Ασφάλεια αυτοκινήτου</t>
  </si>
  <si>
    <t>Διάφορα</t>
  </si>
  <si>
    <t>ΔΕΔΟΜΕΝΑ ΓΡΑΦΗΜΑΤΟΣ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</si>
</sst>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5" formatCode="#,##0\ &quot;€&quot;;\-#,##0\ &quot;€&quot;"/>
    <numFmt numFmtId="7" formatCode="#,##0.00\ &quot;€&quot;;\-#,##0.00\ &quot;€&quot;"/>
    <numFmt numFmtId="164" formatCode="_(* #,##0_);_(* \(#,##0\);_(* &quot;-&quot;_);_(@_)"/>
    <numFmt numFmtId="165" formatCode="_(* #,##0.00_);_(* \(#,##0.00\);_(* &quot;-&quot;??_);_(@_)"/>
  </numFmts>
  <fonts count="21" x14ac:knownFonts="1">
    <font>
      <b/>
      <sz val="12"/>
      <color theme="3" tint="0.24994659260841701"/>
      <name val="Arial"/>
      <family val="2"/>
      <scheme val="minor"/>
    </font>
    <font>
      <sz val="11"/>
      <color theme="1"/>
      <name val="Arial"/>
      <family val="2"/>
      <scheme val="minor"/>
    </font>
    <font>
      <sz val="12"/>
      <color theme="0"/>
      <name val="Arial"/>
      <family val="2"/>
      <scheme val="minor"/>
    </font>
    <font>
      <b/>
      <sz val="18"/>
      <color theme="3"/>
      <name val="Arial"/>
      <family val="2"/>
      <scheme val="major"/>
    </font>
    <font>
      <b/>
      <sz val="29"/>
      <color theme="3"/>
      <name val="Arial"/>
      <family val="2"/>
      <scheme val="major"/>
    </font>
    <font>
      <sz val="12"/>
      <name val="Arial"/>
      <family val="2"/>
      <scheme val="minor"/>
    </font>
    <font>
      <b/>
      <sz val="12"/>
      <color theme="3" tint="0.24994659260841701"/>
      <name val="Arial"/>
      <family val="2"/>
      <scheme val="minor"/>
    </font>
    <font>
      <b/>
      <sz val="14"/>
      <color theme="4" tint="-0.24994659260841701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>
      <alignment wrapText="1"/>
    </xf>
    <xf numFmtId="0" fontId="4" fillId="0" borderId="0" applyNumberFormat="0" applyFill="0" applyAlignment="0" applyProtection="0"/>
    <xf numFmtId="0" fontId="3" fillId="0" borderId="0" applyNumberFormat="0" applyFill="0" applyProtection="0">
      <alignment horizontal="left"/>
    </xf>
    <xf numFmtId="0" fontId="7" fillId="0" borderId="0" applyNumberFormat="0" applyFill="0" applyAlignment="0" applyProtection="0"/>
    <xf numFmtId="0" fontId="6" fillId="0" borderId="0" applyNumberFormat="0" applyFill="0" applyAlignment="0" applyProtection="0"/>
    <xf numFmtId="7" fontId="6" fillId="0" borderId="0" applyFont="0" applyFill="0" applyBorder="0" applyProtection="0">
      <alignment horizontal="left"/>
    </xf>
    <xf numFmtId="5" fontId="7" fillId="0" borderId="0" applyFill="0" applyBorder="0" applyProtection="0">
      <alignment horizontal="left"/>
    </xf>
    <xf numFmtId="9" fontId="7" fillId="0" borderId="0" applyFill="0" applyBorder="0" applyProtection="0">
      <alignment horizontal="center"/>
    </xf>
    <xf numFmtId="14" fontId="6" fillId="0" borderId="0" applyFont="0" applyFill="0" applyBorder="0">
      <alignment horizontal="left"/>
    </xf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1" applyNumberFormat="0" applyAlignment="0" applyProtection="0"/>
    <xf numFmtId="0" fontId="13" fillId="6" borderId="2" applyNumberFormat="0" applyAlignment="0" applyProtection="0"/>
    <xf numFmtId="0" fontId="14" fillId="6" borderId="1" applyNumberFormat="0" applyAlignment="0" applyProtection="0"/>
    <xf numFmtId="0" fontId="15" fillId="0" borderId="3" applyNumberFormat="0" applyFill="0" applyAlignment="0" applyProtection="0"/>
    <xf numFmtId="0" fontId="16" fillId="7" borderId="4" applyNumberFormat="0" applyAlignment="0" applyProtection="0"/>
    <xf numFmtId="0" fontId="17" fillId="0" borderId="0" applyNumberFormat="0" applyFill="0" applyBorder="0" applyAlignment="0" applyProtection="0"/>
    <xf numFmtId="0" fontId="6" fillId="8" borderId="5" applyNumberFormat="0" applyFont="0" applyAlignment="0" applyProtection="0"/>
    <xf numFmtId="0" fontId="18" fillId="0" borderId="0" applyNumberFormat="0" applyFill="0" applyBorder="0" applyAlignment="0" applyProtection="0"/>
    <xf numFmtId="0" fontId="19" fillId="0" borderId="6" applyNumberFormat="0" applyFill="0" applyAlignment="0" applyProtection="0"/>
    <xf numFmtId="0" fontId="20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0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0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4">
    <xf numFmtId="0" fontId="0" fillId="0" borderId="0" xfId="0">
      <alignment wrapText="1"/>
    </xf>
    <xf numFmtId="0" fontId="3" fillId="0" borderId="0" xfId="2">
      <alignment horizontal="left"/>
    </xf>
    <xf numFmtId="0" fontId="0" fillId="0" borderId="0" xfId="0" applyAlignment="1">
      <alignment horizontal="left"/>
    </xf>
    <xf numFmtId="0" fontId="4" fillId="0" borderId="0" xfId="1" applyFont="1" applyAlignment="1">
      <alignment horizontal="left"/>
    </xf>
    <xf numFmtId="9" fontId="5" fillId="0" borderId="0" xfId="0" applyNumberFormat="1" applyFont="1">
      <alignment wrapText="1"/>
    </xf>
    <xf numFmtId="0" fontId="6" fillId="0" borderId="0" xfId="4"/>
    <xf numFmtId="0" fontId="0" fillId="0" borderId="0" xfId="0" applyFont="1" applyBorder="1">
      <alignment wrapText="1"/>
    </xf>
    <xf numFmtId="7" fontId="0" fillId="0" borderId="0" xfId="5" applyFont="1">
      <alignment horizontal="left"/>
    </xf>
    <xf numFmtId="7" fontId="0" fillId="0" borderId="0" xfId="5" applyFont="1" applyBorder="1">
      <alignment horizontal="left"/>
    </xf>
    <xf numFmtId="9" fontId="7" fillId="0" borderId="0" xfId="7">
      <alignment horizontal="center"/>
    </xf>
    <xf numFmtId="5" fontId="7" fillId="0" borderId="0" xfId="6">
      <alignment horizontal="left"/>
    </xf>
    <xf numFmtId="14" fontId="0" fillId="0" borderId="0" xfId="8" applyFont="1" applyBorder="1">
      <alignment horizontal="left"/>
    </xf>
    <xf numFmtId="0" fontId="2" fillId="0" borderId="0" xfId="0" applyNumberFormat="1" applyFont="1">
      <alignment wrapText="1"/>
    </xf>
    <xf numFmtId="0" fontId="3" fillId="0" borderId="0" xfId="2">
      <alignment horizontal="left"/>
    </xf>
  </cellXfs>
  <cellStyles count="48">
    <cellStyle name="20% - Έμφαση1" xfId="25" builtinId="30" customBuiltin="1"/>
    <cellStyle name="20% - Έμφαση2" xfId="29" builtinId="34" customBuiltin="1"/>
    <cellStyle name="20% - Έμφαση3" xfId="33" builtinId="38" customBuiltin="1"/>
    <cellStyle name="20% - Έμφαση4" xfId="37" builtinId="42" customBuiltin="1"/>
    <cellStyle name="20% - Έμφαση5" xfId="41" builtinId="46" customBuiltin="1"/>
    <cellStyle name="20% - Έμφαση6" xfId="45" builtinId="50" customBuiltin="1"/>
    <cellStyle name="40% - Έμφαση1" xfId="26" builtinId="31" customBuiltin="1"/>
    <cellStyle name="40% - Έμφαση2" xfId="30" builtinId="35" customBuiltin="1"/>
    <cellStyle name="40% - Έμφαση3" xfId="34" builtinId="39" customBuiltin="1"/>
    <cellStyle name="40% - Έμφαση4" xfId="38" builtinId="43" customBuiltin="1"/>
    <cellStyle name="40% - Έμφαση5" xfId="42" builtinId="47" customBuiltin="1"/>
    <cellStyle name="40% - Έμφαση6" xfId="46" builtinId="51" customBuiltin="1"/>
    <cellStyle name="60% - Έμφαση1" xfId="27" builtinId="32" customBuiltin="1"/>
    <cellStyle name="60% - Έμφαση2" xfId="31" builtinId="36" customBuiltin="1"/>
    <cellStyle name="60% - Έμφαση3" xfId="35" builtinId="40" customBuiltin="1"/>
    <cellStyle name="60% - Έμφαση4" xfId="39" builtinId="44" customBuiltin="1"/>
    <cellStyle name="60% - Έμφαση5" xfId="43" builtinId="48" customBuiltin="1"/>
    <cellStyle name="60% - Έμφαση6" xfId="47" builtinId="52" customBuiltin="1"/>
    <cellStyle name="Εισαγωγή" xfId="15" builtinId="20" customBuiltin="1"/>
    <cellStyle name="Έλεγχος κελιού" xfId="19" builtinId="23" customBuiltin="1"/>
    <cellStyle name="Έμφαση1" xfId="24" builtinId="29" customBuiltin="1"/>
    <cellStyle name="Έμφαση2" xfId="28" builtinId="33" customBuiltin="1"/>
    <cellStyle name="Έμφαση3" xfId="32" builtinId="37" customBuiltin="1"/>
    <cellStyle name="Έμφαση4" xfId="36" builtinId="41" customBuiltin="1"/>
    <cellStyle name="Έμφαση5" xfId="40" builtinId="45" customBuiltin="1"/>
    <cellStyle name="Έμφαση6" xfId="44" builtinId="49" customBuiltin="1"/>
    <cellStyle name="Έξοδος" xfId="16" builtinId="21" customBuiltin="1"/>
    <cellStyle name="Επεξηγηματικό κείμενο" xfId="22" builtinId="53" customBuiltin="1"/>
    <cellStyle name="Επικεφαλίδα 1" xfId="2" builtinId="16" customBuiltin="1"/>
    <cellStyle name="Επικεφαλίδα 2" xfId="3" builtinId="17" customBuiltin="1"/>
    <cellStyle name="Επικεφαλίδα 3" xfId="4" builtinId="18" customBuiltin="1"/>
    <cellStyle name="Επικεφαλίδα 4" xfId="11" builtinId="19" customBuiltin="1"/>
    <cellStyle name="Ημερομηνία" xfId="8" xr:uid="{00000000-0005-0000-0000-000002000000}"/>
    <cellStyle name="Κακό" xfId="13" builtinId="27" customBuiltin="1"/>
    <cellStyle name="Καλό" xfId="12" builtinId="26" customBuiltin="1"/>
    <cellStyle name="Κανονικό" xfId="0" builtinId="0" customBuiltin="1"/>
    <cellStyle name="Κόμμα" xfId="9" builtinId="3" customBuiltin="1"/>
    <cellStyle name="Κόμμα [0]" xfId="10" builtinId="6" customBuiltin="1"/>
    <cellStyle name="Νόμισμα [0]" xfId="6" builtinId="7" customBuiltin="1"/>
    <cellStyle name="Νομισματική μονάδα" xfId="5" builtinId="4" customBuiltin="1"/>
    <cellStyle name="Ουδέτερο" xfId="14" builtinId="28" customBuiltin="1"/>
    <cellStyle name="Ποσοστό" xfId="7" builtinId="5" customBuiltin="1"/>
    <cellStyle name="Προειδοποιητικό κείμενο" xfId="20" builtinId="11" customBuiltin="1"/>
    <cellStyle name="Σημείωση" xfId="21" builtinId="10" customBuiltin="1"/>
    <cellStyle name="Συνδεδεμένο κελί" xfId="18" builtinId="24" customBuiltin="1"/>
    <cellStyle name="Σύνολο" xfId="23" builtinId="25" customBuiltin="1"/>
    <cellStyle name="Τίτλος" xfId="1" builtinId="15" customBuiltin="1"/>
    <cellStyle name="Υπολογισμός" xfId="17" builtinId="22" customBuiltin="1"/>
  </cellStyles>
  <dxfs count="8">
    <dxf>
      <numFmt numFmtId="11" formatCode="#,##0.00\ &quot;€&quot;;\-#,##0.00\ &quot;€&quot;"/>
      <alignment horizontal="left" vertical="bottom" textRotation="0" wrapText="0" indent="0" justifyLastLine="0" shrinkToFit="0" readingOrder="0"/>
    </dxf>
    <dxf>
      <numFmt numFmtId="0" formatCode="General"/>
      <alignment horizontal="left" vertical="bottom" textRotation="0" wrapText="0" indent="0" justifyLastLine="0" shrinkToFit="0" readingOrder="0"/>
      <protection locked="1" hidden="0"/>
    </dxf>
    <dxf>
      <numFmt numFmtId="11" formatCode="#,##0.00\ &quot;€&quot;;\-#,##0.00\ &quot;€&quot;"/>
      <alignment horizontal="left" vertical="bottom" textRotation="0" wrapText="1" indent="0" justifyLastLine="0" shrinkToFit="0" readingOrder="0"/>
    </dxf>
    <dxf>
      <font>
        <color theme="5" tint="-0.24994659260841701"/>
      </font>
    </dxf>
    <dxf>
      <border>
        <top style="thin">
          <color theme="2" tint="-0.24994659260841701"/>
        </top>
      </border>
    </dxf>
    <dxf>
      <border>
        <top style="thin">
          <color theme="2" tint="-0.24994659260841701"/>
        </top>
        <bottom/>
      </border>
    </dxf>
    <dxf>
      <font>
        <color theme="4" tint="-0.24994659260841701"/>
      </font>
    </dxf>
    <dxf>
      <font>
        <b/>
        <i val="0"/>
        <color theme="3" tint="0.24994659260841701"/>
      </font>
      <border>
        <top/>
        <bottom/>
      </border>
    </dxf>
  </dxfs>
  <tableStyles count="1" defaultPivotStyle="PivotStyleLight16">
    <tableStyle name="Πίνακας_προϋπολογισμού" pivot="0" count="4" xr9:uid="{00000000-0011-0000-FFFF-FFFF00000000}">
      <tableStyleElement type="wholeTable" dxfId="7"/>
      <tableStyleElement type="headerRow" dxfId="6"/>
      <tableStyleElement type="firstRowStripe" dxfId="5"/>
      <tableStyleElement type="secondRowStripe" dxfId="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alcChain" Target="/xl/calcChain.xml" Id="rId8" /><Relationship Type="http://schemas.openxmlformats.org/officeDocument/2006/relationships/worksheet" Target="/xl/worksheets/sheet31.xml" Id="rId3" /><Relationship Type="http://schemas.openxmlformats.org/officeDocument/2006/relationships/sharedStrings" Target="/xl/sharedStrings.xml" Id="rId7" /><Relationship Type="http://schemas.openxmlformats.org/officeDocument/2006/relationships/worksheet" Target="/xl/worksheets/sheet22.xml" Id="rId2" /><Relationship Type="http://schemas.openxmlformats.org/officeDocument/2006/relationships/worksheet" Target="/xl/worksheets/sheet13.xml" Id="rId1" /><Relationship Type="http://schemas.openxmlformats.org/officeDocument/2006/relationships/styles" Target="/xl/styles.xml" Id="rId6" /><Relationship Type="http://schemas.openxmlformats.org/officeDocument/2006/relationships/theme" Target="/xl/theme/theme11.xml" Id="rId5" /><Relationship Type="http://schemas.openxmlformats.org/officeDocument/2006/relationships/worksheet" Target="/xl/worksheets/sheet44.xml" Id="rId4" /></Relationships>
</file>

<file path=xl/charts/_rels/chart11.xml.rels>&#65279;<?xml version="1.0" encoding="utf-8"?><Relationships xmlns="http://schemas.openxmlformats.org/package/2006/relationships"><Relationship Type="http://schemas.microsoft.com/office/2011/relationships/chartColorStyle" Target="/xl/charts/colors1.xml" Id="rId2" /><Relationship Type="http://schemas.microsoft.com/office/2011/relationships/chartStyle" Target="/xl/charts/style1.xml" Id="rId1" /></Relationships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0367965367965361E-2"/>
          <c:y val="4.61361014994233E-2"/>
          <c:w val="0.83549783549783552"/>
          <c:h val="0.89042675893886969"/>
        </c:manualLayout>
      </c:layout>
      <c:pieChart>
        <c:varyColors val="1"/>
        <c:ser>
          <c:idx val="0"/>
          <c:order val="0"/>
          <c:explosion val="1"/>
          <c:dPt>
            <c:idx val="0"/>
            <c:bubble3D val="0"/>
            <c:explosion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720F-4776-9425-DE6F6B185C77}"/>
              </c:ext>
            </c:extLst>
          </c:dPt>
          <c:dPt>
            <c:idx val="1"/>
            <c:bubble3D val="0"/>
            <c:spPr>
              <a:solidFill>
                <a:schemeClr val="tx1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720F-4776-9425-DE6F6B185C77}"/>
              </c:ext>
            </c:extLst>
          </c:dPt>
          <c:val>
            <c:numRef>
              <c:f>'Δεδομένα γραφήματος'!$B$2:$B$3</c:f>
              <c:numCache>
                <c:formatCode>0%</c:formatCode>
                <c:ptCount val="2"/>
                <c:pt idx="0">
                  <c:v>0.45120000000000005</c:v>
                </c:pt>
                <c:pt idx="1">
                  <c:v>0.54879999999999995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20F-4776-9425-DE6F6B185C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l-G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4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1.xml.rels>&#65279;<?xml version="1.0" encoding="utf-8"?><Relationships xmlns="http://schemas.openxmlformats.org/package/2006/relationships"><Relationship Type="http://schemas.openxmlformats.org/officeDocument/2006/relationships/chart" Target="/xl/charts/chart11.xml" Id="rId1" /></Relationships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38099</xdr:colOff>
      <xdr:row>2</xdr:row>
      <xdr:rowOff>38101</xdr:rowOff>
    </xdr:from>
    <xdr:to>
      <xdr:col>1</xdr:col>
      <xdr:colOff>2905124</xdr:colOff>
      <xdr:row>9</xdr:row>
      <xdr:rowOff>209551</xdr:rowOff>
    </xdr:to>
    <xdr:graphicFrame macro="">
      <xdr:nvGraphicFramePr>
        <xdr:cNvPr id="3" name="Γράφημα 2" descr="Διάγραμμα πίτας που εμφανίζει το ποσοστό των εσόδων που δαπανήθηκαν. Μπορείτε να βρείτε την ποσοστιαία τιμή στο κελί παρακάτω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Έσοδα" displayName="Έσοδα" ref="B13:C16">
  <autoFilter ref="B13:C16" xr:uid="{00000000-0009-0000-0100-000001000000}"/>
  <tableColumns count="2">
    <tableColumn id="1" xr3:uid="{00000000-0010-0000-0000-000001000000}" name="Είδος" totalsRowLabel="Άθροισμα"/>
    <tableColumn id="2" xr3:uid="{00000000-0010-0000-0000-000002000000}" name="Ποσό" totalsRowFunction="sum" totalsRowDxfId="2" dataCellStyle="Νομισματική μονάδα"/>
  </tableColumns>
  <tableStyleInfo name="Πίνακας_προϋπολογισμού" showFirstColumn="0" showLastColumn="0" showRowStripes="1" showColumnStripes="0"/>
  <extLst>
    <ext xmlns:x14="http://schemas.microsoft.com/office/spreadsheetml/2009/9/main" uri="{504A1905-F514-4f6f-8877-14C23A59335A}">
      <x14:table altTextSummary="Εισαγάγετε τις λεπτομέρειες μηνιαίων εσόδων σε αυτόν τον πίνακα"/>
    </ext>
  </extLst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1000000}" name="Αποταμιεύσεις" displayName="Αποταμιεύσεις" ref="B3:C6">
  <autoFilter ref="B3:C6" xr:uid="{00000000-0009-0000-0100-000006000000}"/>
  <tableColumns count="2">
    <tableColumn id="1" xr3:uid="{00000000-0010-0000-0100-000001000000}" name="Ημερομηνία" totalsRowLabel="Άθροισμα" totalsRowDxfId="1" dataCellStyle="Ημερομηνία"/>
    <tableColumn id="2" xr3:uid="{00000000-0010-0000-0100-000002000000}" name="Ποσό" totalsRowFunction="sum" totalsRowDxfId="0" dataCellStyle="Νομισματική μονάδα"/>
  </tableColumns>
  <tableStyleInfo name="Πίνακας_προϋπολογισμού" showFirstColumn="0" showLastColumn="0" showRowStripes="1" showColumnStripes="0"/>
  <extLst>
    <ext xmlns:x14="http://schemas.microsoft.com/office/spreadsheetml/2009/9/main" uri="{504A1905-F514-4f6f-8877-14C23A59335A}">
      <x14:table altTextSummary="Εισαγάγετε τις μηνιαίες αποταμιεύσεις σε αυτόν το πίνακα"/>
    </ext>
  </extLst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2000000}" name="Έξοδα" displayName="Έξοδα" ref="B3:C12" totalsRowShown="0">
  <autoFilter ref="B3:C12" xr:uid="{00000000-0009-0000-0100-000008000000}"/>
  <tableColumns count="2">
    <tableColumn id="1" xr3:uid="{00000000-0010-0000-0200-000001000000}" name="Είδος"/>
    <tableColumn id="2" xr3:uid="{00000000-0010-0000-0200-000002000000}" name="Ποσό" dataCellStyle="Νομισματική μονάδα"/>
  </tableColumns>
  <tableStyleInfo name="Πίνακας_προϋπολογισμού" showFirstColumn="0" showLastColumn="0" showRowStripes="1" showColumnStripes="0"/>
  <extLst>
    <ext xmlns:x14="http://schemas.microsoft.com/office/spreadsheetml/2009/9/main" uri="{504A1905-F514-4f6f-8877-14C23A59335A}">
      <x14:table altTextSummary="Εισαγάγετε τα μηνιαία έξοδα σε αυτόν το πίνακα"/>
    </ext>
  </extLst>
</table>
</file>

<file path=xl/theme/theme11.xml><?xml version="1.0" encoding="utf-8"?>
<a:theme xmlns:a="http://schemas.openxmlformats.org/drawingml/2006/main" name="Office Theme">
  <a:themeElements>
    <a:clrScheme name="Personal Budget">
      <a:dk1>
        <a:sysClr val="windowText" lastClr="000000"/>
      </a:dk1>
      <a:lt1>
        <a:sysClr val="window" lastClr="FFFFFF"/>
      </a:lt1>
      <a:dk2>
        <a:srgbClr val="282C27"/>
      </a:dk2>
      <a:lt2>
        <a:srgbClr val="EBEDE6"/>
      </a:lt2>
      <a:accent1>
        <a:srgbClr val="91BD30"/>
      </a:accent1>
      <a:accent2>
        <a:srgbClr val="EB6982"/>
      </a:accent2>
      <a:accent3>
        <a:srgbClr val="40B0C2"/>
      </a:accent3>
      <a:accent4>
        <a:srgbClr val="E6C73D"/>
      </a:accent4>
      <a:accent5>
        <a:srgbClr val="A68C75"/>
      </a:accent5>
      <a:accent6>
        <a:srgbClr val="A64F8F"/>
      </a:accent6>
      <a:hlink>
        <a:srgbClr val="40B0C2"/>
      </a:hlink>
      <a:folHlink>
        <a:srgbClr val="A64F8F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3.xml.rels>&#65279;<?xml version="1.0" encoding="utf-8"?><Relationships xmlns="http://schemas.openxmlformats.org/package/2006/relationships"><Relationship Type="http://schemas.openxmlformats.org/officeDocument/2006/relationships/table" Target="/xl/tables/table13.xml" Id="rId3" /><Relationship Type="http://schemas.openxmlformats.org/officeDocument/2006/relationships/drawing" Target="/xl/drawings/drawing11.xml" Id="rId2" /><Relationship Type="http://schemas.openxmlformats.org/officeDocument/2006/relationships/printerSettings" Target="/xl/printerSettings/printerSettings13.bin" Id="rId1" /></Relationships>
</file>

<file path=xl/worksheets/_rels/sheet22.xml.rels>&#65279;<?xml version="1.0" encoding="utf-8"?><Relationships xmlns="http://schemas.openxmlformats.org/package/2006/relationships"><Relationship Type="http://schemas.openxmlformats.org/officeDocument/2006/relationships/table" Target="/xl/tables/table22.xml" Id="rId2" /><Relationship Type="http://schemas.openxmlformats.org/officeDocument/2006/relationships/printerSettings" Target="/xl/printerSettings/printerSettings22.bin" Id="rId1" /></Relationships>
</file>

<file path=xl/worksheets/_rels/sheet31.xml.rels>&#65279;<?xml version="1.0" encoding="utf-8"?><Relationships xmlns="http://schemas.openxmlformats.org/package/2006/relationships"><Relationship Type="http://schemas.openxmlformats.org/officeDocument/2006/relationships/table" Target="/xl/tables/table31.xml" Id="rId2" /><Relationship Type="http://schemas.openxmlformats.org/officeDocument/2006/relationships/printerSettings" Target="/xl/printerSettings/printerSettings31.bin" Id="rId1" /></Relationships>
</file>

<file path=xl/worksheets/_rels/sheet44.xml.rels>&#65279;<?xml version="1.0" encoding="utf-8"?><Relationships xmlns="http://schemas.openxmlformats.org/package/2006/relationships"><Relationship Type="http://schemas.openxmlformats.org/officeDocument/2006/relationships/printerSettings" Target="/xl/printerSettings/printerSettings44.bin" Id="rId1" /></Relationships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B1:C16"/>
  <sheetViews>
    <sheetView showGridLines="0" tabSelected="1" zoomScaleNormal="100" zoomScaleSheetLayoutView="100" workbookViewId="0"/>
  </sheetViews>
  <sheetFormatPr defaultRowHeight="24.95" customHeight="1" x14ac:dyDescent="0.25"/>
  <cols>
    <col min="1" max="1" width="3.21875" customWidth="1"/>
    <col min="2" max="2" width="34.33203125" customWidth="1"/>
    <col min="3" max="3" width="20.33203125" customWidth="1"/>
    <col min="4" max="4" width="9" customWidth="1"/>
  </cols>
  <sheetData>
    <row r="1" spans="2:3" ht="35.25" customHeight="1" x14ac:dyDescent="0.5">
      <c r="B1" s="3" t="s">
        <v>0</v>
      </c>
      <c r="C1" s="1"/>
    </row>
    <row r="2" spans="2:3" ht="37.5" customHeight="1" x14ac:dyDescent="0.35">
      <c r="B2" s="1" t="s">
        <v>1</v>
      </c>
      <c r="C2" s="1" t="s">
        <v>8</v>
      </c>
    </row>
    <row r="3" spans="2:3" ht="30" customHeight="1" x14ac:dyDescent="0.25">
      <c r="B3" s="12" t="s">
        <v>2</v>
      </c>
      <c r="C3" s="5" t="s">
        <v>9</v>
      </c>
    </row>
    <row r="4" spans="2:3" ht="20.45" customHeight="1" x14ac:dyDescent="0.25">
      <c r="B4" s="12"/>
      <c r="C4" s="10">
        <f>SUM(Έσοδα[Ποσό])</f>
        <v>3750</v>
      </c>
    </row>
    <row r="5" spans="2:3" ht="20.45" customHeight="1" x14ac:dyDescent="0.25">
      <c r="B5" s="12"/>
      <c r="C5" s="5" t="s">
        <v>10</v>
      </c>
    </row>
    <row r="6" spans="2:3" ht="20.45" customHeight="1" x14ac:dyDescent="0.25">
      <c r="B6" s="12"/>
      <c r="C6" s="10">
        <f>SUM(Έξοδα[[#All],[Ποσό]])</f>
        <v>2058</v>
      </c>
    </row>
    <row r="7" spans="2:3" ht="20.45" customHeight="1" x14ac:dyDescent="0.25">
      <c r="B7" s="12"/>
      <c r="C7" s="5" t="s">
        <v>11</v>
      </c>
    </row>
    <row r="8" spans="2:3" ht="20.45" customHeight="1" x14ac:dyDescent="0.25">
      <c r="B8" s="12"/>
      <c r="C8" s="10">
        <f>SUM(Αποταμιεύσεις[[#All],[Ποσό]])</f>
        <v>550</v>
      </c>
    </row>
    <row r="9" spans="2:3" ht="20.45" customHeight="1" x14ac:dyDescent="0.25">
      <c r="B9" s="12"/>
      <c r="C9" s="5" t="s">
        <v>12</v>
      </c>
    </row>
    <row r="10" spans="2:3" ht="20.45" customHeight="1" x14ac:dyDescent="0.25">
      <c r="B10" s="12"/>
      <c r="C10" s="10">
        <f>Σύνολο_μηνιαίων_εσόδων-Σύνολο_μηνιαίων_εξόδων-Σύνολο_μηνιαίων_αποταμιεύσεων</f>
        <v>1142</v>
      </c>
    </row>
    <row r="11" spans="2:3" ht="22.5" customHeight="1" x14ac:dyDescent="0.25">
      <c r="B11" s="9">
        <f>MIN(Σύνολο_μηνιαίων_εξόδων/Σύνολο_μηνιαίων_εσόδων,1)</f>
        <v>0.54879999999999995</v>
      </c>
    </row>
    <row r="12" spans="2:3" ht="45" customHeight="1" x14ac:dyDescent="0.35">
      <c r="B12" s="13" t="s">
        <v>3</v>
      </c>
      <c r="C12" s="13"/>
    </row>
    <row r="13" spans="2:3" ht="24.95" customHeight="1" x14ac:dyDescent="0.25">
      <c r="B13" s="6" t="s">
        <v>4</v>
      </c>
      <c r="C13" s="6" t="s">
        <v>13</v>
      </c>
    </row>
    <row r="14" spans="2:3" ht="24.95" customHeight="1" x14ac:dyDescent="0.25">
      <c r="B14" t="s">
        <v>5</v>
      </c>
      <c r="C14" s="7">
        <v>2500</v>
      </c>
    </row>
    <row r="15" spans="2:3" ht="24.95" customHeight="1" x14ac:dyDescent="0.25">
      <c r="B15" t="s">
        <v>6</v>
      </c>
      <c r="C15" s="7">
        <v>1000</v>
      </c>
    </row>
    <row r="16" spans="2:3" ht="24.95" customHeight="1" x14ac:dyDescent="0.25">
      <c r="B16" t="s">
        <v>7</v>
      </c>
      <c r="C16" s="7">
        <v>250</v>
      </c>
    </row>
  </sheetData>
  <mergeCells count="2">
    <mergeCell ref="B3:B10"/>
    <mergeCell ref="B12:C12"/>
  </mergeCells>
  <dataValidations count="13">
    <dataValidation allowBlank="1" showInputMessage="1" showErrorMessage="1" prompt="Δημιουργήστε μια σύνοψη προϋπολογισμού σε αυτό το φύλλο εργασίας. Τα σύνολα και το υπόλοιπο μετρητών βρίσκονται στα κελιά C3 έως C10. Το % των εισόδων που δαπανώνται είναι στο κελί B11, το αντίστοιχο διάγραμμα πίτας βρίσκεται στο κελί B3" sqref="A1" xr:uid="{00000000-0002-0000-0000-000000000000}"/>
    <dataValidation allowBlank="1" showInputMessage="1" showErrorMessage="1" prompt="Το % των εσόδων που δαπανώνται. Αυτή η τιμή υπολογίζεται αυτόματα" sqref="B11" xr:uid="{00000000-0002-0000-0000-000001000000}"/>
    <dataValidation allowBlank="1" showInputMessage="1" showErrorMessage="1" prompt="Το σύνολο μηνιαίων εσόδων υπολογίζεται αυτόματα" sqref="C4" xr:uid="{00000000-0002-0000-0000-000002000000}"/>
    <dataValidation allowBlank="1" showInputMessage="1" showErrorMessage="1" prompt="Το σύνολο μηνιαίων εξόδων υπολογίζεται αυτόματα" sqref="C6" xr:uid="{00000000-0002-0000-0000-000003000000}"/>
    <dataValidation allowBlank="1" showInputMessage="1" showErrorMessage="1" prompt="Το σύνολο μηνιαίων αποταμιεύσεων υπολογίζεται αυτόματα" sqref="C8" xr:uid="{00000000-0002-0000-0000-000004000000}"/>
    <dataValidation allowBlank="1" showInputMessage="1" showErrorMessage="1" prompt="Το ταμειακό υπόλοιπο υπολογίζεται αυτόματα" sqref="C10" xr:uid="{00000000-0002-0000-0000-000005000000}"/>
    <dataValidation allowBlank="1" showInputMessage="1" showErrorMessage="1" prompt="Εισαγάγετε τα στοιχεία μηνιαίων εσόδων σε αυτή τη στήλη" sqref="B13" xr:uid="{00000000-0002-0000-0000-000006000000}"/>
    <dataValidation allowBlank="1" showInputMessage="1" showErrorMessage="1" prompt="Εισαγάγετε τα ποσά μηνιαίων εσόδων σε αυτή τη στήλη" sqref="C13" xr:uid="{00000000-0002-0000-0000-000007000000}"/>
    <dataValidation allowBlank="1" showInputMessage="1" showErrorMessage="1" prompt="Το γράφημα πίτας του % των εσόδων που δαπανώνται βρίσκεται στα κελιά B3 έως B10" sqref="B3:B10" xr:uid="{00000000-0002-0000-0000-000008000000}"/>
    <dataValidation allowBlank="1" showInputMessage="1" showErrorMessage="1" prompt="Ο τίτλος αυτού του φύλλου εργασίας βρίσκεται σε αυτό το κελί. Ο τίτλος θα ενημερώνει αυτόματα το κελί B1 στα φύλλα εργασίας Μηνιαίες αποταμιεύσεις και Μηνιαία έξοδα. Εισάγετε τα μηνιαία έσοδα ξεκινώντας από το κελί B13" sqref="B1" xr:uid="{00000000-0002-0000-0000-000009000000}"/>
    <dataValidation allowBlank="1" showInputMessage="1" showErrorMessage="1" prompt="Η σύνοψη των εσόδων, των αποταμιεύσεων και των εξόδων, συμπεριλαμβανομένης μιας σύνοψης των μετρητών, βρίσκονται στα παρακάτω κελιά" sqref="C2" xr:uid="{00000000-0002-0000-0000-00000A000000}"/>
    <dataValidation allowBlank="1" showInputMessage="1" showErrorMessage="1" prompt="Εισαγάγετε τα Μηνιαία έσοδα στον παρακάτω πίνακα" sqref="B12:C12" xr:uid="{00000000-0002-0000-0000-00000B000000}"/>
    <dataValidation allowBlank="1" showInputMessage="1" showErrorMessage="1" prompt="Το γράφημα πίτας του ποσοστού των εσόδων που δαπανώνται βρίσκεται στο κελί παρακάτω. Η τιμή βρίσκεται στο κελί B11. Η σύνοψη ξεκινά στο κελί στα δεξιά" sqref="B2" xr:uid="{00000000-0002-0000-0000-00000C000000}"/>
  </dataValidations>
  <printOptions horizontalCentered="1"/>
  <pageMargins left="0.35" right="0.41" top="0.41" bottom="0.35" header="0.3" footer="0.3"/>
  <pageSetup paperSize="9" fitToHeight="0" orientation="portrait" horizontalDpi="4294967293" verticalDpi="200" r:id="rId1"/>
  <headerFooter differentFirst="1">
    <oddFooter>&amp;CPage &amp;P of &amp;N</oddFooter>
  </headerFooter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C9B884C1-E439-4719-A03C-9B5F520358C5}">
            <xm:f>'Δεδομένα γραφήματος'!$B$4</xm:f>
            <x14:dxf>
              <font>
                <color theme="5" tint="-0.24994659260841701"/>
              </font>
            </x14:dxf>
          </x14:cfRule>
          <xm:sqref>C10</xm:sqref>
        </x14:conditionalFormatting>
      </x14:conditionalFormatting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/>
    <pageSetUpPr fitToPage="1"/>
  </sheetPr>
  <dimension ref="B1:C6"/>
  <sheetViews>
    <sheetView showGridLines="0" zoomScaleNormal="100" zoomScaleSheetLayoutView="100" workbookViewId="0"/>
  </sheetViews>
  <sheetFormatPr defaultRowHeight="24.95" customHeight="1" x14ac:dyDescent="0.25"/>
  <cols>
    <col min="1" max="1" width="3.21875" customWidth="1"/>
    <col min="2" max="2" width="28.5546875" customWidth="1"/>
    <col min="3" max="3" width="20.33203125" customWidth="1"/>
    <col min="4" max="4" width="9" customWidth="1"/>
  </cols>
  <sheetData>
    <row r="1" spans="2:3" ht="35.25" customHeight="1" x14ac:dyDescent="0.5">
      <c r="B1" s="3" t="str">
        <f>ΤίτλοςΠροϋπολογισμού</f>
        <v>Προϋπολογισμός</v>
      </c>
      <c r="C1" s="1"/>
    </row>
    <row r="2" spans="2:3" ht="45" customHeight="1" x14ac:dyDescent="0.35">
      <c r="B2" s="1" t="s">
        <v>14</v>
      </c>
      <c r="C2" s="2"/>
    </row>
    <row r="3" spans="2:3" ht="24.95" customHeight="1" x14ac:dyDescent="0.25">
      <c r="B3" s="6" t="s">
        <v>15</v>
      </c>
      <c r="C3" s="6" t="s">
        <v>13</v>
      </c>
    </row>
    <row r="4" spans="2:3" ht="24.95" customHeight="1" x14ac:dyDescent="0.25">
      <c r="B4" s="11" t="s">
        <v>15</v>
      </c>
      <c r="C4" s="8">
        <v>200</v>
      </c>
    </row>
    <row r="5" spans="2:3" ht="24.95" customHeight="1" x14ac:dyDescent="0.25">
      <c r="B5" s="11" t="s">
        <v>15</v>
      </c>
      <c r="C5" s="8">
        <v>250</v>
      </c>
    </row>
    <row r="6" spans="2:3" ht="24.95" customHeight="1" x14ac:dyDescent="0.25">
      <c r="B6" s="11" t="s">
        <v>15</v>
      </c>
      <c r="C6" s="8">
        <v>100</v>
      </c>
    </row>
  </sheetData>
  <dataValidations count="4">
    <dataValidation allowBlank="1" showInputMessage="1" showErrorMessage="1" prompt="Εισαγάγετε το ποσό αποταμίευσης σε αυτή τη στήλη" sqref="C3" xr:uid="{00000000-0002-0000-0100-000000000000}"/>
    <dataValidation allowBlank="1" showInputMessage="1" showErrorMessage="1" prompt="Εισαγάγετε την ημερομηνία αποταμίευσης σε αυτή τη στήλη" sqref="B3" xr:uid="{00000000-0002-0000-0100-000001000000}"/>
    <dataValidation allowBlank="1" showInputMessage="1" showErrorMessage="1" prompt="Εισαγάγετε τις μηνιαίες αποταμιεύσεις σε αυτό το φύλλο εργασίας" sqref="A1" xr:uid="{00000000-0002-0000-0100-000002000000}"/>
    <dataValidation allowBlank="1" showInputMessage="1" showErrorMessage="1" prompt="Ο τίτλος ενημερώνεται αυτόματα με βάση την τιμή στο κελί B1 του φύλλου εργασίας &quot;Μηνιαία έσοδα&quot;" sqref="B1" xr:uid="{00000000-0002-0000-0100-000003000000}"/>
  </dataValidations>
  <printOptions horizontalCentered="1"/>
  <pageMargins left="0.35" right="0.41" top="0.41" bottom="0.35" header="0.3" footer="0.3"/>
  <pageSetup paperSize="9" fitToHeight="0" orientation="portrait" horizontalDpi="4294967293" verticalDpi="200" r:id="rId1"/>
  <headerFooter differentFirst="1">
    <oddFooter>&amp;CPage &amp;P of &amp;N</oddFooter>
  </headerFooter>
  <tableParts count="1">
    <tablePart r:id="rId2"/>
  </tablePart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8" tint="-0.499984740745262"/>
    <pageSetUpPr fitToPage="1"/>
  </sheetPr>
  <dimension ref="B1:C12"/>
  <sheetViews>
    <sheetView showGridLines="0" zoomScaleNormal="100" zoomScaleSheetLayoutView="100" workbookViewId="0"/>
  </sheetViews>
  <sheetFormatPr defaultRowHeight="24.95" customHeight="1" x14ac:dyDescent="0.25"/>
  <cols>
    <col min="1" max="1" width="3.21875" customWidth="1"/>
    <col min="2" max="2" width="28.5546875" customWidth="1"/>
    <col min="3" max="3" width="20.33203125" customWidth="1"/>
    <col min="4" max="4" width="9" customWidth="1"/>
  </cols>
  <sheetData>
    <row r="1" spans="2:3" ht="35.25" customHeight="1" x14ac:dyDescent="0.5">
      <c r="B1" s="3" t="str">
        <f>ΤίτλοςΠροϋπολογισμού</f>
        <v>Προϋπολογισμός</v>
      </c>
      <c r="C1" s="1"/>
    </row>
    <row r="2" spans="2:3" ht="45" customHeight="1" x14ac:dyDescent="0.35">
      <c r="B2" s="1" t="s">
        <v>16</v>
      </c>
    </row>
    <row r="3" spans="2:3" ht="24.95" customHeight="1" x14ac:dyDescent="0.25">
      <c r="B3" s="6" t="s">
        <v>4</v>
      </c>
      <c r="C3" s="6" t="s">
        <v>13</v>
      </c>
    </row>
    <row r="4" spans="2:3" ht="24.95" customHeight="1" x14ac:dyDescent="0.25">
      <c r="B4" t="s">
        <v>17</v>
      </c>
      <c r="C4" s="7">
        <v>800</v>
      </c>
    </row>
    <row r="5" spans="2:3" ht="24.95" customHeight="1" x14ac:dyDescent="0.25">
      <c r="B5" t="s">
        <v>18</v>
      </c>
      <c r="C5" s="7">
        <v>120</v>
      </c>
    </row>
    <row r="6" spans="2:3" ht="24.95" customHeight="1" x14ac:dyDescent="0.25">
      <c r="B6" t="s">
        <v>19</v>
      </c>
      <c r="C6" s="7">
        <v>50</v>
      </c>
    </row>
    <row r="7" spans="2:3" ht="24.95" customHeight="1" x14ac:dyDescent="0.25">
      <c r="B7" t="s">
        <v>20</v>
      </c>
      <c r="C7" s="7">
        <v>45</v>
      </c>
    </row>
    <row r="8" spans="2:3" ht="24.95" customHeight="1" x14ac:dyDescent="0.25">
      <c r="B8" t="s">
        <v>21</v>
      </c>
      <c r="C8" s="7">
        <v>500</v>
      </c>
    </row>
    <row r="9" spans="2:3" ht="24.95" customHeight="1" x14ac:dyDescent="0.25">
      <c r="B9" t="s">
        <v>22</v>
      </c>
      <c r="C9" s="7">
        <v>273</v>
      </c>
    </row>
    <row r="10" spans="2:3" ht="24.95" customHeight="1" x14ac:dyDescent="0.25">
      <c r="B10" t="s">
        <v>23</v>
      </c>
      <c r="C10" s="7">
        <v>120</v>
      </c>
    </row>
    <row r="11" spans="2:3" ht="24.95" customHeight="1" x14ac:dyDescent="0.25">
      <c r="B11" t="s">
        <v>24</v>
      </c>
      <c r="C11" s="7">
        <v>50</v>
      </c>
    </row>
    <row r="12" spans="2:3" ht="24.95" customHeight="1" x14ac:dyDescent="0.25">
      <c r="B12" t="s">
        <v>25</v>
      </c>
      <c r="C12" s="7">
        <v>100</v>
      </c>
    </row>
  </sheetData>
  <dataValidations count="4">
    <dataValidation allowBlank="1" showInputMessage="1" showErrorMessage="1" prompt="Εισαγάγετε τα μηνιαία έξοδα σε αυτό το φύλλο εργασίας" sqref="A1" xr:uid="{00000000-0002-0000-0200-000000000000}"/>
    <dataValidation allowBlank="1" showInputMessage="1" showErrorMessage="1" prompt="Εισαγάγετε τα στοιχεία μηνιαίων εξόδων σε αυτή τη στήλη" sqref="B3" xr:uid="{00000000-0002-0000-0200-000001000000}"/>
    <dataValidation allowBlank="1" showInputMessage="1" showErrorMessage="1" prompt="Εισαγάγετε τα ποσά εξόδων σε αυτή τη στήλη" sqref="C3" xr:uid="{00000000-0002-0000-0200-000002000000}"/>
    <dataValidation allowBlank="1" showInputMessage="1" showErrorMessage="1" prompt="Ο τίτλος ενημερώνεται αυτόματα με βάση την τιμή στο κελί B1 του φύλλου εργασίας &quot;Μηνιαία έσοδα&quot;" sqref="B1" xr:uid="{00000000-0002-0000-0200-000003000000}"/>
  </dataValidations>
  <printOptions horizontalCentered="1"/>
  <pageMargins left="0.35" right="0.41" top="0.41" bottom="0.35" header="0.3" footer="0.3"/>
  <pageSetup paperSize="9" fitToHeight="0" orientation="portrait" horizontalDpi="4294967293" verticalDpi="200" r:id="rId1"/>
  <headerFooter differentFirst="1">
    <oddFooter>&amp;CPage &amp;P of &amp;N</oddFooter>
  </headerFooter>
  <tableParts count="1">
    <tablePart r:id="rId2"/>
  </tableParts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>
    <tabColor theme="1" tint="0.499984740745262"/>
  </sheetPr>
  <dimension ref="B1:B4"/>
  <sheetViews>
    <sheetView showGridLines="0" workbookViewId="0"/>
  </sheetViews>
  <sheetFormatPr defaultRowHeight="15.75" x14ac:dyDescent="0.25"/>
  <cols>
    <col min="1" max="1" width="1.77734375" customWidth="1"/>
  </cols>
  <sheetData>
    <row r="1" spans="2:2" ht="23.25" x14ac:dyDescent="0.35">
      <c r="B1" s="1" t="s">
        <v>26</v>
      </c>
    </row>
    <row r="2" spans="2:2" x14ac:dyDescent="0.25">
      <c r="B2" s="4">
        <f>MIN(1-B3,1)</f>
        <v>0.45120000000000005</v>
      </c>
    </row>
    <row r="3" spans="2:2" x14ac:dyDescent="0.25">
      <c r="B3" s="4">
        <f>MIN(Σύνολο_μηνιαίων_εξόδων/Σύνολο_μηνιαίων_εσόδων,1)</f>
        <v>0.54879999999999995</v>
      </c>
    </row>
    <row r="4" spans="2:2" x14ac:dyDescent="0.25">
      <c r="B4" t="b">
        <f>(Σύνολο_μηνιαίων_εξόδων/Σύνολο_μηνιαίων_εσόδων)&gt;1</f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ap:Properties xmlns:vt="http://schemas.openxmlformats.org/officeDocument/2006/docPropsVTypes" xmlns:ap="http://schemas.openxmlformats.org/officeDocument/2006/extended-properties">
  <ap:DocSecurity>0</ap:DocSecurity>
  <ap:Template>TM16390883</ap:Template>
  <ap:ScaleCrop>false</ap:ScaleCrop>
  <ap:HeadingPairs>
    <vt:vector baseType="variant" size="4">
      <vt:variant>
        <vt:lpstr>Φύλλα εργασίας</vt:lpstr>
      </vt:variant>
      <vt:variant>
        <vt:i4>4</vt:i4>
      </vt:variant>
      <vt:variant>
        <vt:lpstr>Καθορισμένες περιοχές</vt:lpstr>
      </vt:variant>
      <vt:variant>
        <vt:i4>10</vt:i4>
      </vt:variant>
    </vt:vector>
  </ap:HeadingPairs>
  <ap:TitlesOfParts>
    <vt:vector baseType="lpstr" size="14">
      <vt:lpstr>Μηνιαία έσοδα</vt:lpstr>
      <vt:lpstr>Μηνιαίες αποταμιεύσεις</vt:lpstr>
      <vt:lpstr>Μηνιαία έξοδα</vt:lpstr>
      <vt:lpstr>Δεδομένα γραφήματος</vt:lpstr>
      <vt:lpstr>'Μηνιαία έξοδα'!Print_Titles</vt:lpstr>
      <vt:lpstr>'Μηνιαία έσοδα'!Print_Titles</vt:lpstr>
      <vt:lpstr>'Μηνιαίες αποταμιεύσεις'!Print_Titles</vt:lpstr>
      <vt:lpstr>Σύνολο_μηνιαίων_αποταμιεύσεων</vt:lpstr>
      <vt:lpstr>Σύνολο_μηνιαίων_εξόδων</vt:lpstr>
      <vt:lpstr>Σύνολο_μηνιαίων_εσόδων</vt:lpstr>
      <vt:lpstr>Τίτλος1</vt:lpstr>
      <vt:lpstr>Τίτλος2</vt:lpstr>
      <vt:lpstr>Τίτλος3</vt:lpstr>
      <vt:lpstr>ΤίτλοςΠροϋπολογισμού</vt:lpstr>
    </vt:vector>
  </ap:TitlesOfParts>
  <ap:Company/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2017-09-14T03:14:53Z</dcterms:created>
  <dcterms:modified xsi:type="dcterms:W3CDTF">2019-04-25T11:04:14Z</dcterms:modified>
</cp:coreProperties>
</file>