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filterPrivacy="1" codeName="ThisWorkbook"/>
  <xr:revisionPtr revIDLastSave="0" documentId="10_ncr:100000_{D9C526F2-CBFA-4DD3-ADE9-B324EC629E05}" xr6:coauthVersionLast="31" xr6:coauthVersionMax="34" xr10:uidLastSave="{00000000-0000-0000-0000-000000000000}"/>
  <bookViews>
    <workbookView xWindow="930" yWindow="0" windowWidth="28800" windowHeight="12150" xr2:uid="{00000000-000D-0000-FFFF-FFFF00000000}"/>
  </bookViews>
  <sheets>
    <sheet name="Φύλλο κατανομής χρόνου " sheetId="1" r:id="rId1"/>
  </sheets>
  <definedNames>
    <definedName name="_xlnm.Print_Titles" localSheetId="0">'Φύλλο κατανομής χρόνου '!$7:$7</definedName>
    <definedName name="ΠεριοχήΤίτλουΣτήλης1..E6.1">'Φύλλο κατανομής χρόνου '!$B$5</definedName>
    <definedName name="ΤίτλοςΣτήλης1">ΦύλλοΚατανομήςΧρόνου[[#Headers],[Ημερομηνίες]]</definedName>
    <definedName name="ΏρεςΕργάσιμηςΕβδομάδας">'Φύλλο κατανομής χρόνου '!$B$6</definedName>
  </definedNames>
  <calcPr calcId="17902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 i="1" l="1"/>
  <c r="G9" i="1"/>
  <c r="G10" i="1"/>
  <c r="G11" i="1"/>
  <c r="G12" i="1"/>
  <c r="C6" i="1"/>
  <c r="D6" i="1"/>
  <c r="E6" i="1"/>
</calcChain>
</file>

<file path=xl/sharedStrings.xml><?xml version="1.0" encoding="utf-8"?>
<sst xmlns="http://schemas.openxmlformats.org/spreadsheetml/2006/main" count="44" uniqueCount="19">
  <si>
    <t xml:space="preserve">Φύλλο κατανομής χρόνου </t>
  </si>
  <si>
    <t>Λεπτομέρειες υπαλλήλου:</t>
  </si>
  <si>
    <t>Στοιχεία προϊσταμένου:</t>
  </si>
  <si>
    <t>Ημερομηνία έναρξης περιόδου</t>
  </si>
  <si>
    <t>Σύνολο ωρών 
εργάσιμης εβδομάδας</t>
  </si>
  <si>
    <t>Ημερομηνίες</t>
  </si>
  <si>
    <t>Ημερομηνία</t>
  </si>
  <si>
    <t>Όνομα</t>
  </si>
  <si>
    <t>Ημερομηνία λήξης περιόδου</t>
  </si>
  <si>
    <t>Συνολικές ώρες
εργασίας</t>
  </si>
  <si>
    <t>Έναρξη εργασίας</t>
  </si>
  <si>
    <t>Email</t>
  </si>
  <si>
    <t>Κανονικές ώρες</t>
  </si>
  <si>
    <t>Έναρξη γεύματος</t>
  </si>
  <si>
    <t>Τηλέφωνο</t>
  </si>
  <si>
    <t>Ώρες υπερωριών</t>
  </si>
  <si>
    <t>Λήξη γεύματος</t>
  </si>
  <si>
    <t>Λήξη εργασίας</t>
  </si>
  <si>
    <t>Ώρες εργασίας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</si>
</sst>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1" formatCode="_(* #,##0_);_(* \(#,##0\);_(* &quot;-&quot;_);_(@_)"/>
    <numFmt numFmtId="43" formatCode="_(* #,##0.00_);_(* \(#,##0.00\);_(* &quot;-&quot;??_);_(@_)"/>
    <numFmt numFmtId="164" formatCode="_-* #,##0\ &quot;€&quot;_-;\-* #,##0\ &quot;€&quot;_-;_-* &quot;-&quot;\ &quot;€&quot;_-;_-@_-"/>
    <numFmt numFmtId="165" formatCode="_-* #,##0.00\ &quot;€&quot;_-;\-* #,##0.00\ &quot;€&quot;_-;_-* &quot;-&quot;??\ &quot;€&quot;_-;_-@_-"/>
    <numFmt numFmtId="166" formatCode="[&lt;=9999999]#######;\(\+###\)\ #######"/>
    <numFmt numFmtId="167" formatCode="d/m/yy;@"/>
    <numFmt numFmtId="168" formatCode="#,##0.00_ ;\-#,##0.00\ "/>
    <numFmt numFmtId="169" formatCode="h:mm;@"/>
  </numFmts>
  <fonts count="19" x14ac:knownFonts="1">
    <font>
      <sz val="11"/>
      <color theme="1"/>
      <name val="Calibri"/>
      <family val="2"/>
      <scheme val="minor"/>
    </font>
    <font>
      <sz val="24"/>
      <color theme="4"/>
      <name val="Calibri"/>
      <family val="2"/>
      <scheme val="major"/>
    </font>
    <font>
      <sz val="12"/>
      <color theme="4"/>
      <name val="Calibri"/>
      <family val="2"/>
      <scheme val="major"/>
    </font>
    <font>
      <sz val="16"/>
      <color theme="5"/>
      <name val="Calibri"/>
      <family val="2"/>
      <scheme val="major"/>
    </font>
    <font>
      <sz val="20"/>
      <color theme="4"/>
      <name val="Calibri"/>
      <family val="2"/>
      <scheme val="minor"/>
    </font>
    <font>
      <sz val="11"/>
      <color theme="5"/>
      <name val="Calibri"/>
      <family val="2"/>
      <scheme val="major"/>
    </font>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3">
    <xf numFmtId="0" fontId="0" fillId="0" borderId="0">
      <alignment horizontal="left"/>
    </xf>
    <xf numFmtId="0" fontId="1" fillId="2" borderId="1" applyNumberFormat="0" applyProtection="0">
      <alignment horizontal="left"/>
    </xf>
    <xf numFmtId="0" fontId="2" fillId="0" borderId="0" applyNumberFormat="0" applyFill="0" applyBorder="0" applyProtection="0">
      <alignment wrapText="1"/>
    </xf>
    <xf numFmtId="0" fontId="3" fillId="0" borderId="0" applyNumberFormat="0" applyFill="0" applyBorder="0" applyAlignment="0" applyProtection="0"/>
    <xf numFmtId="0" fontId="5" fillId="0" borderId="0" applyNumberFormat="0" applyFill="0" applyBorder="0" applyProtection="0">
      <alignment wrapText="1"/>
    </xf>
    <xf numFmtId="168" fontId="4" fillId="0" borderId="0" applyFill="0" applyBorder="0" applyProtection="0">
      <alignment horizontal="left"/>
    </xf>
    <xf numFmtId="167" fontId="6" fillId="0" borderId="0" applyFont="0" applyFill="0" applyBorder="0" applyAlignment="0">
      <alignment horizontal="left"/>
    </xf>
    <xf numFmtId="4" fontId="6" fillId="0" borderId="0" applyFont="0" applyFill="0" applyBorder="0" applyAlignment="0">
      <alignment horizontal="left"/>
    </xf>
    <xf numFmtId="169" fontId="6" fillId="0" borderId="0" applyFont="0" applyFill="0" applyBorder="0" applyAlignment="0">
      <alignment horizontal="left"/>
    </xf>
    <xf numFmtId="166" fontId="6" fillId="0" borderId="0" applyFont="0" applyFill="0" applyBorder="0" applyAlignment="0">
      <alignment horizontal="left"/>
    </xf>
    <xf numFmtId="0" fontId="6" fillId="0" borderId="0" applyNumberFormat="0" applyFill="0" applyBorder="0" applyProtection="0">
      <alignment horizontal="left" wrapText="1"/>
    </xf>
    <xf numFmtId="0" fontId="6" fillId="0" borderId="0" applyNumberFormat="0" applyFill="0" applyBorder="0" applyProtection="0">
      <alignment horizontal="left" wrapText="1"/>
    </xf>
    <xf numFmtId="43" fontId="6" fillId="0" borderId="0" applyFont="0" applyFill="0" applyBorder="0" applyAlignment="0" applyProtection="0"/>
    <xf numFmtId="41"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2" applyNumberFormat="0" applyAlignment="0" applyProtection="0"/>
    <xf numFmtId="0" fontId="11" fillId="7" borderId="3" applyNumberFormat="0" applyAlignment="0" applyProtection="0"/>
    <xf numFmtId="0" fontId="12" fillId="7" borderId="2" applyNumberFormat="0" applyAlignment="0" applyProtection="0"/>
    <xf numFmtId="0" fontId="13" fillId="0" borderId="4" applyNumberFormat="0" applyFill="0" applyAlignment="0" applyProtection="0"/>
    <xf numFmtId="0" fontId="14" fillId="8" borderId="5" applyNumberFormat="0" applyAlignment="0" applyProtection="0"/>
    <xf numFmtId="0" fontId="15" fillId="0" borderId="0" applyNumberFormat="0" applyFill="0" applyBorder="0" applyAlignment="0" applyProtection="0"/>
    <xf numFmtId="0" fontId="6" fillId="9" borderId="6" applyNumberFormat="0" applyFon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18"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18"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18"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18"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18"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cellStyleXfs>
  <cellXfs count="13">
    <xf numFmtId="0" fontId="0" fillId="0" borderId="0" xfId="0">
      <alignment horizontal="left"/>
    </xf>
    <xf numFmtId="0" fontId="1" fillId="2" borderId="1" xfId="1">
      <alignment horizontal="left"/>
    </xf>
    <xf numFmtId="0" fontId="2" fillId="0" borderId="0" xfId="2">
      <alignment wrapText="1"/>
    </xf>
    <xf numFmtId="4" fontId="0" fillId="0" borderId="0" xfId="7" applyFont="1" applyFill="1" applyBorder="1">
      <alignment horizontal="left"/>
    </xf>
    <xf numFmtId="0" fontId="0" fillId="0" borderId="0" xfId="0" applyFont="1" applyFill="1" applyBorder="1">
      <alignment horizontal="left"/>
    </xf>
    <xf numFmtId="0" fontId="0" fillId="0" borderId="0" xfId="0" applyFont="1">
      <alignment horizontal="left"/>
    </xf>
    <xf numFmtId="166" fontId="0" fillId="0" borderId="0" xfId="9" applyFont="1">
      <alignment horizontal="left"/>
    </xf>
    <xf numFmtId="0" fontId="0" fillId="0" borderId="0" xfId="0" applyFill="1">
      <alignment horizontal="left"/>
    </xf>
    <xf numFmtId="167" fontId="3" fillId="0" borderId="0" xfId="6" applyNumberFormat="1" applyFont="1" applyAlignment="1">
      <alignment horizontal="left"/>
    </xf>
    <xf numFmtId="167" fontId="3" fillId="0" borderId="0" xfId="6" quotePrefix="1" applyNumberFormat="1" applyFont="1" applyAlignment="1">
      <alignment horizontal="left"/>
    </xf>
    <xf numFmtId="168" fontId="4" fillId="0" borderId="0" xfId="5" applyNumberFormat="1">
      <alignment horizontal="left"/>
    </xf>
    <xf numFmtId="169" fontId="0" fillId="0" borderId="0" xfId="8" applyFont="1" applyFill="1" applyBorder="1">
      <alignment horizontal="left"/>
    </xf>
    <xf numFmtId="167" fontId="0" fillId="0" borderId="0" xfId="6" applyFont="1" applyFill="1" applyBorder="1">
      <alignment horizontal="left"/>
    </xf>
  </cellXfs>
  <cellStyles count="53">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12" builtinId="3" customBuiltin="1"/>
    <cellStyle name="Comma [0]" xfId="13" builtinId="6" customBuiltin="1"/>
    <cellStyle name="Currency" xfId="14" builtinId="4" customBuiltin="1"/>
    <cellStyle name="Currency [0]" xfId="15" builtinId="7" customBuiltin="1"/>
    <cellStyle name="Date" xfId="6" xr:uid="{00000000-0005-0000-0000-000000000000}"/>
    <cellStyle name="Explanatory Text" xfId="27" builtinId="53" customBuiltin="1"/>
    <cellStyle name="Followed Hyperlink" xfId="11" builtinId="9" customBuiltin="1"/>
    <cellStyle name="Good" xfId="17" builtinId="26" customBuiltin="1"/>
    <cellStyle name="Heading 1" xfId="2" builtinId="16" customBuiltin="1"/>
    <cellStyle name="Heading 2" xfId="3" builtinId="17" customBuiltin="1"/>
    <cellStyle name="Heading 3" xfId="4" builtinId="18" customBuiltin="1"/>
    <cellStyle name="Heading 4" xfId="5" builtinId="19" customBuiltin="1"/>
    <cellStyle name="Hours" xfId="7" xr:uid="{00000000-0005-0000-0000-000006000000}"/>
    <cellStyle name="Hyperlink" xfId="10" builtinId="8" customBuiltin="1"/>
    <cellStyle name="Input" xfId="20" builtinId="20" customBuiltin="1"/>
    <cellStyle name="Linked Cell" xfId="23" builtinId="24" customBuiltin="1"/>
    <cellStyle name="Neutral" xfId="19" builtinId="28" customBuiltin="1"/>
    <cellStyle name="Normal" xfId="0" builtinId="0" customBuiltin="1"/>
    <cellStyle name="Note" xfId="26" builtinId="10" customBuiltin="1"/>
    <cellStyle name="Output" xfId="21" builtinId="21" customBuiltin="1"/>
    <cellStyle name="Percent" xfId="16" builtinId="5" customBuiltin="1"/>
    <cellStyle name="Phone" xfId="9" xr:uid="{00000000-0005-0000-0000-000009000000}"/>
    <cellStyle name="Time" xfId="8" xr:uid="{00000000-0005-0000-0000-00000A000000}"/>
    <cellStyle name="Title" xfId="1" builtinId="15" customBuiltin="1"/>
    <cellStyle name="Total" xfId="28" builtinId="25" customBuiltin="1"/>
    <cellStyle name="Warning Text" xfId="25" builtinId="11" customBuiltin="1"/>
  </cellStyles>
  <dxfs count="10">
    <dxf>
      <numFmt numFmtId="4" formatCode="#,##0.00"/>
      <protection locked="1" hidden="0"/>
    </dxf>
    <dxf>
      <numFmt numFmtId="0" formatCode="General"/>
      <protection locked="1" hidden="0"/>
    </dxf>
    <dxf>
      <numFmt numFmtId="0" formatCode="General"/>
      <protection locked="1" hidden="0"/>
    </dxf>
    <dxf>
      <numFmt numFmtId="0" formatCode="General"/>
      <protection locked="1" hidden="0"/>
    </dxf>
    <dxf>
      <numFmt numFmtId="0" formatCode="General"/>
      <protection locked="1" hidden="0"/>
    </dxf>
    <dxf>
      <numFmt numFmtId="0" formatCode="General"/>
      <protection locked="1" hidden="0"/>
    </dxf>
    <dxf>
      <border>
        <top style="thin">
          <color theme="2" tint="-0.24994659260841701"/>
        </top>
      </border>
    </dxf>
    <dxf>
      <border>
        <top style="thin">
          <color theme="2" tint="-0.24994659260841701"/>
        </top>
      </border>
    </dxf>
    <dxf>
      <font>
        <color theme="5"/>
      </font>
      <border>
        <bottom style="medium">
          <color theme="2" tint="-0.499984740745262"/>
        </bottom>
      </border>
    </dxf>
    <dxf>
      <font>
        <color theme="4"/>
      </font>
      <fill>
        <patternFill patternType="none">
          <bgColor auto="1"/>
        </patternFill>
      </fill>
      <border diagonalUp="0" diagonalDown="0">
        <left/>
        <right/>
        <top style="thin">
          <color theme="4"/>
        </top>
        <bottom/>
        <vertical/>
        <horizontal/>
      </border>
    </dxf>
  </dxfs>
  <tableStyles count="1" defaultTableStyle="Time Sheet" defaultPivotStyle="PivotStyleLight16">
    <tableStyle name="Time Sheet" pivot="0" count="4" xr9:uid="{00000000-0011-0000-FFFF-FFFF00000000}">
      <tableStyleElement type="wholeTable" dxfId="9"/>
      <tableStyleElement type="headerRow" dxfId="8"/>
      <tableStyleElement type="firstRowStripe" dxfId="7"/>
      <tableStyleElement type="secondRowStrip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ΦύλλοΚατανομήςΧρόνου" displayName="ΦύλλοΚατανομήςΧρόνου" ref="B7:G12">
  <autoFilter ref="B7:G12" xr:uid="{00000000-0009-0000-0100-000001000000}"/>
  <tableColumns count="6">
    <tableColumn id="1" xr3:uid="{00000000-0010-0000-0000-000001000000}" name="Ημερομηνίες" totalsRowLabel="Άθροισμα" totalsRowDxfId="5" dataCellStyle="Date"/>
    <tableColumn id="2" xr3:uid="{00000000-0010-0000-0000-000002000000}" name="Έναρξη εργασίας" totalsRowDxfId="4" dataCellStyle="Time"/>
    <tableColumn id="3" xr3:uid="{00000000-0010-0000-0000-000003000000}" name="Έναρξη γεύματος" totalsRowDxfId="3" dataCellStyle="Time"/>
    <tableColumn id="4" xr3:uid="{00000000-0010-0000-0000-000004000000}" name="Λήξη γεύματος" totalsRowDxfId="2" dataCellStyle="Time"/>
    <tableColumn id="5" xr3:uid="{00000000-0010-0000-0000-000005000000}" name="Λήξη εργασίας" totalsRowDxfId="1" dataCellStyle="Time"/>
    <tableColumn id="6" xr3:uid="{00000000-0010-0000-0000-000006000000}" name="Ώρες εργασίας" totalsRowFunction="sum" totalsRowDxfId="0" dataCellStyle="Hours">
      <calculatedColumnFormula>IFERROR(IF(COUNT(ΦύλλοΚατανομήςΧρόνου[[#This Row],[Έναρξη εργασίας]:[Λήξη εργασίας]])=4,(IF(ΦύλλοΚατανομήςΧρόνου[[#This Row],[Λήξη εργασίας]]&lt;ΦύλλοΚατανομήςΧρόνου[[#This Row],[Έναρξη εργασίας]],1,0)+ΦύλλοΚατανομήςΧρόνου[[#This Row],[Λήξη εργασίας]])-ΦύλλοΚατανομήςΧρόνου[[#This Row],[Λήξη γεύματος]]+ΦύλλοΚατανομήςΧρόνου[[#This Row],[Έναρξη γεύματος]]-ΦύλλοΚατανομήςΧρόνου[[#This Row],[Έναρξη εργασίας]],IF(AND(LEN(ΦύλλοΚατανομήςΧρόνου[[#This Row],[Έναρξη εργασίας]])&lt;&gt;0,LEN(ΦύλλοΚατανομήςΧρόνου[[#This Row],[Λήξη εργασίας]])&lt;&gt;0),(IF(ΦύλλοΚατανομήςΧρόνου[[#This Row],[Λήξη εργασίας]]&lt;ΦύλλοΚατανομήςΧρόνου[[#This Row],[Έναρξη εργασίας]],1,0)+ΦύλλοΚατανομήςΧρόνου[[#This Row],[Λήξη εργασίας]])-ΦύλλοΚατανομήςΧρόνου[[#This Row],[Έναρξη εργασίας]],0))*24,0)</calculatedColumnFormula>
    </tableColumn>
  </tableColumns>
  <tableStyleInfo name="Time Sheet" showFirstColumn="0" showLastColumn="0" showRowStripes="1" showColumnStripes="0"/>
  <extLst>
    <ext xmlns:x14="http://schemas.microsoft.com/office/spreadsheetml/2009/9/main" uri="{504A1905-F514-4f6f-8877-14C23A59335A}">
      <x14:table altTextSummary="Enter daily time in and out, including lunch start and end times. Daily hours worked, total hours worked, regular hours, and overtime hours are automatically calculated"/>
    </ext>
  </extLst>
</table>
</file>

<file path=xl/theme/theme1.xml><?xml version="1.0" encoding="utf-8"?>
<a:theme xmlns:a="http://schemas.openxmlformats.org/drawingml/2006/main" name="Office Theme">
  <a:themeElements>
    <a:clrScheme name="Employee time sheet">
      <a:dk1>
        <a:sysClr val="windowText" lastClr="000000"/>
      </a:dk1>
      <a:lt1>
        <a:sysClr val="window" lastClr="FFFFFF"/>
      </a:lt1>
      <a:dk2>
        <a:srgbClr val="141B23"/>
      </a:dk2>
      <a:lt2>
        <a:srgbClr val="F6F1F1"/>
      </a:lt2>
      <a:accent1>
        <a:srgbClr val="273645"/>
      </a:accent1>
      <a:accent2>
        <a:srgbClr val="914D4F"/>
      </a:accent2>
      <a:accent3>
        <a:srgbClr val="7A785E"/>
      </a:accent3>
      <a:accent4>
        <a:srgbClr val="E0B45C"/>
      </a:accent4>
      <a:accent5>
        <a:srgbClr val="DB8C49"/>
      </a:accent5>
      <a:accent6>
        <a:srgbClr val="376054"/>
      </a:accent6>
      <a:hlink>
        <a:srgbClr val="1A8091"/>
      </a:hlink>
      <a:folHlink>
        <a:srgbClr val="87547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B1:H12"/>
  <sheetViews>
    <sheetView showGridLines="0" tabSelected="1" zoomScaleNormal="100" workbookViewId="0"/>
  </sheetViews>
  <sheetFormatPr defaultRowHeight="20.100000000000001" customHeight="1" x14ac:dyDescent="0.25"/>
  <cols>
    <col min="1" max="1" width="2.7109375" customWidth="1"/>
    <col min="2" max="2" width="40.140625" customWidth="1"/>
    <col min="3" max="3" width="37.7109375" bestFit="1" customWidth="1"/>
    <col min="4" max="5" width="20.7109375" customWidth="1"/>
    <col min="6" max="6" width="17.42578125" customWidth="1"/>
    <col min="7" max="7" width="18.7109375" customWidth="1"/>
    <col min="8" max="8" width="2.7109375" customWidth="1"/>
  </cols>
  <sheetData>
    <row r="1" spans="2:8" ht="35.1" customHeight="1" thickTop="1" x14ac:dyDescent="0.5">
      <c r="B1" s="1" t="s">
        <v>0</v>
      </c>
      <c r="C1" s="1"/>
      <c r="D1" s="1"/>
      <c r="E1" s="1"/>
      <c r="F1" s="1"/>
      <c r="G1" s="1"/>
      <c r="H1" s="1"/>
    </row>
    <row r="2" spans="2:8" ht="30" customHeight="1" x14ac:dyDescent="0.25">
      <c r="B2" s="5" t="s">
        <v>1</v>
      </c>
      <c r="C2" s="5" t="s">
        <v>7</v>
      </c>
      <c r="D2" s="7" t="s">
        <v>11</v>
      </c>
      <c r="E2" s="6" t="s">
        <v>14</v>
      </c>
    </row>
    <row r="3" spans="2:8" ht="30" customHeight="1" x14ac:dyDescent="0.25">
      <c r="B3" t="s">
        <v>2</v>
      </c>
      <c r="C3" t="s">
        <v>7</v>
      </c>
    </row>
    <row r="4" spans="2:8" ht="35.1" customHeight="1" x14ac:dyDescent="0.35">
      <c r="B4" s="8" t="s">
        <v>3</v>
      </c>
      <c r="C4" s="9" t="s">
        <v>8</v>
      </c>
    </row>
    <row r="5" spans="2:8" ht="45" customHeight="1" x14ac:dyDescent="0.25">
      <c r="B5" s="2" t="s">
        <v>4</v>
      </c>
      <c r="C5" s="2" t="s">
        <v>9</v>
      </c>
      <c r="D5" s="2" t="s">
        <v>12</v>
      </c>
      <c r="E5" s="2" t="s">
        <v>15</v>
      </c>
    </row>
    <row r="6" spans="2:8" ht="30" customHeight="1" x14ac:dyDescent="0.4">
      <c r="B6" s="10">
        <v>40</v>
      </c>
      <c r="C6" s="10">
        <f>SUBTOTAL(109,ΦύλλοΚατανομήςΧρόνου[Ώρες εργασίας])</f>
        <v>0</v>
      </c>
      <c r="D6" s="10">
        <f>IFERROR(IF(C6&lt;=ΏρεςΕργάσιμηςΕβδομάδας,C6,ΏρεςΕργάσιμηςΕβδομάδας),"")</f>
        <v>0</v>
      </c>
      <c r="E6" s="10">
        <f>IFERROR(C6-D6, "")</f>
        <v>0</v>
      </c>
    </row>
    <row r="7" spans="2:8" ht="39.950000000000003" customHeight="1" x14ac:dyDescent="0.25">
      <c r="B7" s="4" t="s">
        <v>5</v>
      </c>
      <c r="C7" s="4" t="s">
        <v>10</v>
      </c>
      <c r="D7" s="4" t="s">
        <v>13</v>
      </c>
      <c r="E7" s="4" t="s">
        <v>16</v>
      </c>
      <c r="F7" s="4" t="s">
        <v>17</v>
      </c>
      <c r="G7" s="4" t="s">
        <v>18</v>
      </c>
    </row>
    <row r="8" spans="2:8" ht="20.100000000000001" customHeight="1" x14ac:dyDescent="0.25">
      <c r="B8" s="12" t="s">
        <v>6</v>
      </c>
      <c r="C8" s="11" t="s">
        <v>10</v>
      </c>
      <c r="D8" s="11" t="s">
        <v>13</v>
      </c>
      <c r="E8" s="11" t="s">
        <v>16</v>
      </c>
      <c r="F8" s="11" t="s">
        <v>17</v>
      </c>
      <c r="G8" s="3">
        <f>IFERROR(IF(COUNT(ΦύλλοΚατανομήςΧρόνου[[#This Row],[Έναρξη εργασίας]:[Λήξη εργασίας]])=4,(IF(ΦύλλοΚατανομήςΧρόνου[[#This Row],[Λήξη εργασίας]]&lt;ΦύλλοΚατανομήςΧρόνου[[#This Row],[Έναρξη εργασίας]],1,0)+ΦύλλοΚατανομήςΧρόνου[[#This Row],[Λήξη εργασίας]])-ΦύλλοΚατανομήςΧρόνου[[#This Row],[Λήξη γεύματος]]+ΦύλλοΚατανομήςΧρόνου[[#This Row],[Έναρξη γεύματος]]-ΦύλλοΚατανομήςΧρόνου[[#This Row],[Έναρξη εργασίας]],IF(AND(LEN(ΦύλλοΚατανομήςΧρόνου[[#This Row],[Έναρξη εργασίας]])&lt;&gt;0,LEN(ΦύλλοΚατανομήςΧρόνου[[#This Row],[Λήξη εργασίας]])&lt;&gt;0),(IF(ΦύλλοΚατανομήςΧρόνου[[#This Row],[Λήξη εργασίας]]&lt;ΦύλλοΚατανομήςΧρόνου[[#This Row],[Έναρξη εργασίας]],1,0)+ΦύλλοΚατανομήςΧρόνου[[#This Row],[Λήξη εργασίας]])-ΦύλλοΚατανομήςΧρόνου[[#This Row],[Έναρξη εργασίας]],0))*24,0)</f>
        <v>0</v>
      </c>
    </row>
    <row r="9" spans="2:8" ht="20.100000000000001" customHeight="1" x14ac:dyDescent="0.25">
      <c r="B9" s="12" t="s">
        <v>6</v>
      </c>
      <c r="C9" s="11" t="s">
        <v>10</v>
      </c>
      <c r="D9" s="11" t="s">
        <v>13</v>
      </c>
      <c r="E9" s="11" t="s">
        <v>16</v>
      </c>
      <c r="F9" s="11" t="s">
        <v>17</v>
      </c>
      <c r="G9" s="3">
        <f>IFERROR(IF(COUNT(ΦύλλοΚατανομήςΧρόνου[[#This Row],[Έναρξη εργασίας]:[Λήξη εργασίας]])=4,(IF(ΦύλλοΚατανομήςΧρόνου[[#This Row],[Λήξη εργασίας]]&lt;ΦύλλοΚατανομήςΧρόνου[[#This Row],[Έναρξη εργασίας]],1,0)+ΦύλλοΚατανομήςΧρόνου[[#This Row],[Λήξη εργασίας]])-ΦύλλοΚατανομήςΧρόνου[[#This Row],[Λήξη γεύματος]]+ΦύλλοΚατανομήςΧρόνου[[#This Row],[Έναρξη γεύματος]]-ΦύλλοΚατανομήςΧρόνου[[#This Row],[Έναρξη εργασίας]],IF(AND(LEN(ΦύλλοΚατανομήςΧρόνου[[#This Row],[Έναρξη εργασίας]])&lt;&gt;0,LEN(ΦύλλοΚατανομήςΧρόνου[[#This Row],[Λήξη εργασίας]])&lt;&gt;0),(IF(ΦύλλοΚατανομήςΧρόνου[[#This Row],[Λήξη εργασίας]]&lt;ΦύλλοΚατανομήςΧρόνου[[#This Row],[Έναρξη εργασίας]],1,0)+ΦύλλοΚατανομήςΧρόνου[[#This Row],[Λήξη εργασίας]])-ΦύλλοΚατανομήςΧρόνου[[#This Row],[Έναρξη εργασίας]],0))*24,0)</f>
        <v>0</v>
      </c>
    </row>
    <row r="10" spans="2:8" ht="20.100000000000001" customHeight="1" x14ac:dyDescent="0.25">
      <c r="B10" s="12" t="s">
        <v>6</v>
      </c>
      <c r="C10" s="11" t="s">
        <v>10</v>
      </c>
      <c r="D10" s="11" t="s">
        <v>13</v>
      </c>
      <c r="E10" s="11" t="s">
        <v>16</v>
      </c>
      <c r="F10" s="11" t="s">
        <v>17</v>
      </c>
      <c r="G10" s="3">
        <f>IFERROR(IF(COUNT(ΦύλλοΚατανομήςΧρόνου[[#This Row],[Έναρξη εργασίας]:[Λήξη εργασίας]])=4,(IF(ΦύλλοΚατανομήςΧρόνου[[#This Row],[Λήξη εργασίας]]&lt;ΦύλλοΚατανομήςΧρόνου[[#This Row],[Έναρξη εργασίας]],1,0)+ΦύλλοΚατανομήςΧρόνου[[#This Row],[Λήξη εργασίας]])-ΦύλλοΚατανομήςΧρόνου[[#This Row],[Λήξη γεύματος]]+ΦύλλοΚατανομήςΧρόνου[[#This Row],[Έναρξη γεύματος]]-ΦύλλοΚατανομήςΧρόνου[[#This Row],[Έναρξη εργασίας]],IF(AND(LEN(ΦύλλοΚατανομήςΧρόνου[[#This Row],[Έναρξη εργασίας]])&lt;&gt;0,LEN(ΦύλλοΚατανομήςΧρόνου[[#This Row],[Λήξη εργασίας]])&lt;&gt;0),(IF(ΦύλλοΚατανομήςΧρόνου[[#This Row],[Λήξη εργασίας]]&lt;ΦύλλοΚατανομήςΧρόνου[[#This Row],[Έναρξη εργασίας]],1,0)+ΦύλλοΚατανομήςΧρόνου[[#This Row],[Λήξη εργασίας]])-ΦύλλοΚατανομήςΧρόνου[[#This Row],[Έναρξη εργασίας]],0))*24,0)</f>
        <v>0</v>
      </c>
    </row>
    <row r="11" spans="2:8" ht="20.100000000000001" customHeight="1" x14ac:dyDescent="0.25">
      <c r="B11" s="12" t="s">
        <v>6</v>
      </c>
      <c r="C11" s="11" t="s">
        <v>10</v>
      </c>
      <c r="D11" s="11" t="s">
        <v>13</v>
      </c>
      <c r="E11" s="11" t="s">
        <v>16</v>
      </c>
      <c r="F11" s="11" t="s">
        <v>17</v>
      </c>
      <c r="G11" s="3">
        <f>IFERROR(IF(COUNT(ΦύλλοΚατανομήςΧρόνου[[#This Row],[Έναρξη εργασίας]:[Λήξη εργασίας]])=4,(IF(ΦύλλοΚατανομήςΧρόνου[[#This Row],[Λήξη εργασίας]]&lt;ΦύλλοΚατανομήςΧρόνου[[#This Row],[Έναρξη εργασίας]],1,0)+ΦύλλοΚατανομήςΧρόνου[[#This Row],[Λήξη εργασίας]])-ΦύλλοΚατανομήςΧρόνου[[#This Row],[Λήξη γεύματος]]+ΦύλλοΚατανομήςΧρόνου[[#This Row],[Έναρξη γεύματος]]-ΦύλλοΚατανομήςΧρόνου[[#This Row],[Έναρξη εργασίας]],IF(AND(LEN(ΦύλλοΚατανομήςΧρόνου[[#This Row],[Έναρξη εργασίας]])&lt;&gt;0,LEN(ΦύλλοΚατανομήςΧρόνου[[#This Row],[Λήξη εργασίας]])&lt;&gt;0),(IF(ΦύλλοΚατανομήςΧρόνου[[#This Row],[Λήξη εργασίας]]&lt;ΦύλλοΚατανομήςΧρόνου[[#This Row],[Έναρξη εργασίας]],1,0)+ΦύλλοΚατανομήςΧρόνου[[#This Row],[Λήξη εργασίας]])-ΦύλλοΚατανομήςΧρόνου[[#This Row],[Έναρξη εργασίας]],0))*24,0)</f>
        <v>0</v>
      </c>
    </row>
    <row r="12" spans="2:8" ht="20.100000000000001" customHeight="1" x14ac:dyDescent="0.25">
      <c r="B12" s="12" t="s">
        <v>6</v>
      </c>
      <c r="C12" s="11" t="s">
        <v>10</v>
      </c>
      <c r="D12" s="11" t="s">
        <v>13</v>
      </c>
      <c r="E12" s="11" t="s">
        <v>16</v>
      </c>
      <c r="F12" s="11" t="s">
        <v>17</v>
      </c>
      <c r="G12" s="3">
        <f>IFERROR(IF(COUNT(ΦύλλοΚατανομήςΧρόνου[[#This Row],[Έναρξη εργασίας]:[Λήξη εργασίας]])=4,(IF(ΦύλλοΚατανομήςΧρόνου[[#This Row],[Λήξη εργασίας]]&lt;ΦύλλοΚατανομήςΧρόνου[[#This Row],[Έναρξη εργασίας]],1,0)+ΦύλλοΚατανομήςΧρόνου[[#This Row],[Λήξη εργασίας]])-ΦύλλοΚατανομήςΧρόνου[[#This Row],[Λήξη γεύματος]]+ΦύλλοΚατανομήςΧρόνου[[#This Row],[Έναρξη γεύματος]]-ΦύλλοΚατανομήςΧρόνου[[#This Row],[Έναρξη εργασίας]],IF(AND(LEN(ΦύλλοΚατανομήςΧρόνου[[#This Row],[Έναρξη εργασίας]])&lt;&gt;0,LEN(ΦύλλοΚατανομήςΧρόνου[[#This Row],[Λήξη εργασίας]])&lt;&gt;0),(IF(ΦύλλοΚατανομήςΧρόνου[[#This Row],[Λήξη εργασίας]]&lt;ΦύλλοΚατανομήςΧρόνου[[#This Row],[Έναρξη εργασίας]],1,0)+ΦύλλοΚατανομήςΧρόνου[[#This Row],[Λήξη εργασίας]])-ΦύλλοΚατανομήςΧρόνου[[#This Row],[Έναρξη εργασίας]],0))*24,0)</f>
        <v>0</v>
      </c>
    </row>
  </sheetData>
  <dataValidations count="25">
    <dataValidation allowBlank="1" showErrorMessage="1" sqref="C1:E1 D3:E4 F1:G6 H1:XFD1048576 A2:A1048576 B13:G1048576 B8:G12" xr:uid="{00000000-0002-0000-0000-000000000000}"/>
    <dataValidation allowBlank="1" showInputMessage="1" showErrorMessage="1" prompt="Χρησιμοποιήστε αυτό το φύλλο για να παρακολουθείτε τις ώρες εργασίας μιας εργάσιμης εβδομάδας. Πληκτρολογήστε ημερομηνία και ώρες στον πίνακα φύλλου κατανομής χρόνου. Οι συνολικές και οι κανονικές ώρες και οι υπερωρίες υπολογίζονται αυτόματα στη γραμμή 6." sqref="A1" xr:uid="{00000000-0002-0000-0000-000001000000}"/>
    <dataValidation allowBlank="1" showInputMessage="1" showErrorMessage="1" prompt="Ο τίτλος αυτού του φύλλου εργασίας βρίσκεται σε αυτό το κελί. Εισαγάγετε στοιχεία υπαλλήλου και προϊστάμενου στα κελιά παρακάτω" sqref="B1" xr:uid="{00000000-0002-0000-0000-000002000000}"/>
    <dataValidation allowBlank="1" showInputMessage="1" showErrorMessage="1" prompt="Εισαγάγετε το όνομα, το email και το τηλέφωνο του υπαλλήλου στα κελιά στα δεξιά" sqref="B2" xr:uid="{00000000-0002-0000-0000-000003000000}"/>
    <dataValidation allowBlank="1" showInputMessage="1" showErrorMessage="1" prompt="Εισαγάγετε το όνομα υπαλλήλου σε αυτό το κελί" sqref="C2" xr:uid="{00000000-0002-0000-0000-000004000000}"/>
    <dataValidation allowBlank="1" showInputMessage="1" showErrorMessage="1" prompt="Εισαγάγετε τη διεύθυνση ηλεκτρονικού ταχυδρομείου του υπαλλήλου σε αυτό το κελί" sqref="D2" xr:uid="{00000000-0002-0000-0000-000005000000}"/>
    <dataValidation allowBlank="1" showInputMessage="1" showErrorMessage="1" prompt="Εισαγάγετε το τηλέφωνο του υπαλλήλου σε αυτό το κελί" sqref="E2" xr:uid="{00000000-0002-0000-0000-000006000000}"/>
    <dataValidation allowBlank="1" showInputMessage="1" showErrorMessage="1" prompt="Εισαγάγετε το όνομα του προϊσταμένου στα κελιά στα δεξιά" sqref="B3" xr:uid="{00000000-0002-0000-0000-000007000000}"/>
    <dataValidation allowBlank="1" showInputMessage="1" showErrorMessage="1" prompt="Εισαγάγετε το όνομα του προϊσταμένου σε αυτό το κελί" sqref="C3" xr:uid="{00000000-0002-0000-0000-000008000000}"/>
    <dataValidation allowBlank="1" showInputMessage="1" showErrorMessage="1" prompt="Εισαγάγετε την ημερομηνία έναρξης περιόδου σε αυτό το κελί" sqref="B4" xr:uid="{00000000-0002-0000-0000-000009000000}"/>
    <dataValidation allowBlank="1" showInputMessage="1" showErrorMessage="1" prompt="Εισαγάγετε την ημερομηνία λήξης περιόδου σε αυτό το κελί" sqref="C4" xr:uid="{00000000-0002-0000-0000-00000A000000}"/>
    <dataValidation allowBlank="1" showInputMessage="1" showErrorMessage="1" prompt="Εισαγάγετε το σύνολο ωρών εργάσιμης εβδομάδας στο από κάτω κελί." sqref="B5" xr:uid="{00000000-0002-0000-0000-00000B000000}"/>
    <dataValidation allowBlank="1" showInputMessage="1" showErrorMessage="1" prompt="Το σύνολο ωρών εργασίας υπολογίζεται αυτόματα στο παρακάτω κελί" sqref="C5" xr:uid="{00000000-0002-0000-0000-00000C000000}"/>
    <dataValidation allowBlank="1" showInputMessage="1" showErrorMessage="1" prompt="Το σύνολο τυπικών ωρών υπολογίζεται αυτόματα στο παρακάτω κελί" sqref="D5" xr:uid="{00000000-0002-0000-0000-00000D000000}"/>
    <dataValidation allowBlank="1" showInputMessage="1" showErrorMessage="1" prompt="Το σύνολο ωρών υπερωριών υπολογίζεται αυτόματα στο παρακάτω κελί" sqref="E5" xr:uid="{00000000-0002-0000-0000-00000E000000}"/>
    <dataValidation allowBlank="1" showInputMessage="1" showErrorMessage="1" prompt="Πληκτρολογήστε το σύνολο ωρών εργάσιμης εβδομάδας σε αυτό το κελί" sqref="B6" xr:uid="{00000000-0002-0000-0000-00000F000000}"/>
    <dataValidation allowBlank="1" showInputMessage="1" showErrorMessage="1" prompt="Το σύνολο ωρών εργασίας υπολογίζεται αυτόματα σε αυτό το κελί" sqref="C6" xr:uid="{00000000-0002-0000-0000-000010000000}"/>
    <dataValidation allowBlank="1" showInputMessage="1" showErrorMessage="1" prompt="Το σύνολο τυπικών ωρών υπολογίζεται αυτόματα σε αυτό το κελί" sqref="D6" xr:uid="{00000000-0002-0000-0000-000011000000}"/>
    <dataValidation allowBlank="1" showInputMessage="1" showErrorMessage="1" prompt="Το σύνολο ωρών υπερωριών υπολογίζεται αυτόματα σε αυτό το κελί" sqref="E6" xr:uid="{00000000-0002-0000-0000-000012000000}"/>
    <dataValidation allowBlank="1" showInputMessage="1" showErrorMessage="1" prompt="Εισαγάγετε την ημερομηνία σε αυτή τη στήλη, κάτω από αυτή την επικεφαλίδα. Χρησιμοποιήστε φίλτρα επικεφαλίδας για να βρείτε συγκεκριμένες καταχωρήσεις" sqref="B7" xr:uid="{00000000-0002-0000-0000-000013000000}"/>
    <dataValidation allowBlank="1" showInputMessage="1" showErrorMessage="1" prompt="Εισαγάγετε την ώρα έναρξης εργασίας σε αυτή τη στήλη, κάτω από αυτή την επικεφαλίδα" sqref="C7" xr:uid="{00000000-0002-0000-0000-000014000000}"/>
    <dataValidation allowBlank="1" showInputMessage="1" showErrorMessage="1" prompt="Εισαγάγετε την ώρα έναρξης γεύματος σε αυτή τη στήλη, κάτω από αυτή την επικεφαλίδα" sqref="D7" xr:uid="{00000000-0002-0000-0000-000015000000}"/>
    <dataValidation allowBlank="1" showInputMessage="1" showErrorMessage="1" prompt="Εισαγάγετε την ώρα λήξης γεύματος σε αυτή τη στήλη, κάτω από αυτή την επικεφαλίδα" sqref="E7" xr:uid="{00000000-0002-0000-0000-000016000000}"/>
    <dataValidation allowBlank="1" showInputMessage="1" showErrorMessage="1" prompt="Εισαγάγετε την ώρα λήξης εργασίας σε αυτή τη στήλη, κάτω από αυτή την επικεφαλίδα" sqref="F7" xr:uid="{00000000-0002-0000-0000-000017000000}"/>
    <dataValidation allowBlank="1" showInputMessage="1" showErrorMessage="1" prompt="Οι ώρες εργασίας υπολογίζονται αυτόματα σε αυτή τη στήλη, κάτω από αυτή την επικεφαλίδα" sqref="G7" xr:uid="{00000000-0002-0000-0000-000018000000}"/>
  </dataValidations>
  <printOptions horizontalCentered="1"/>
  <pageMargins left="0.4" right="0.4" top="0.4" bottom="0.4" header="0.3" footer="0.3"/>
  <pageSetup paperSize="9" scale="86" fitToHeight="0" orientation="landscape" r:id="rId1"/>
  <headerFooter differentFirst="1">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Φύλλο κατανομής χρόνου </vt:lpstr>
      <vt:lpstr>'Φύλλο κατανομής χρόνου '!Print_Titles</vt:lpstr>
      <vt:lpstr>ΠεριοχήΤίτλουΣτήλης1..E6.1</vt:lpstr>
      <vt:lpstr>ΤίτλοςΣτήλης1</vt:lpstr>
      <vt:lpstr>ΏρεςΕργάσιμηςΕβδομάδας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2018-08-10T05:43:19Z</dcterms:created>
  <dcterms:modified xsi:type="dcterms:W3CDTF">2018-08-10T05:43:19Z</dcterms:modified>
</cp:coreProperties>
</file>