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3766C487-112C-4814-AAC2-CB72D9A30DB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Άμεσο" sheetId="2" r:id="rId1"/>
    <sheet name="Έμμεσο" sheetId="3" r:id="rId2"/>
    <sheet name="Γενικό και διαχειριστικό" sheetId="4" r:id="rId3"/>
  </sheets>
  <definedNames>
    <definedName name="ΠεριοχήΤίτλουΓραμμής1..D18">Άμεσο!$B$16</definedName>
    <definedName name="Τίτλος1">Άμεσοκόστος[[#Headers],[Άμεσο κόστος]]</definedName>
    <definedName name="Τίτλος2">Έμμεσοκόστος[[#Headers],[Έμμεσο κόστος]]</definedName>
    <definedName name="Τίτλος3">ΓενΔιαχειρ[[#Headers],[Γενικά και διοικητικά]]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C5" i="4"/>
  <c r="D5" i="3"/>
  <c r="C5" i="3"/>
  <c r="D16" i="2"/>
  <c r="D18" i="2" s="1"/>
  <c r="C16" i="2"/>
  <c r="C18" i="2" s="1"/>
  <c r="B3" i="4"/>
  <c r="B2" i="4"/>
  <c r="B3" i="3"/>
  <c r="B2" i="3"/>
</calcChain>
</file>

<file path=xl/sharedStrings.xml><?xml version="1.0" encoding="utf-8"?>
<sst xmlns="http://schemas.openxmlformats.org/spreadsheetml/2006/main" count="40" uniqueCount="26">
  <si>
    <t>Παρακολούθηση κόστους βάσει δραστηριότητας</t>
  </si>
  <si>
    <t>Επωνυμία εταιρείας</t>
  </si>
  <si>
    <t>Ημερομηνία</t>
  </si>
  <si>
    <t>Κόστος</t>
  </si>
  <si>
    <t>Άμεσο κόστος</t>
  </si>
  <si>
    <t>Προσαρμοσμένα πλαστικά</t>
  </si>
  <si>
    <t>Κατασκευή</t>
  </si>
  <si>
    <t>Κόλλα</t>
  </si>
  <si>
    <t>Σύνοψη</t>
  </si>
  <si>
    <t>Το γράφημα πίτας που συγκρίνει το κόστος ανά μονάδα για δύο προϊόντα βρίσκεται σε αυτό το κελί.</t>
  </si>
  <si>
    <t>Κόστος προϊόντος ανά μονάδα</t>
  </si>
  <si>
    <t>Μονάδες που παράγονται ανά εβδομάδα</t>
  </si>
  <si>
    <t>Συνολικό κόστος παραγωγής ανά εβδομάδα</t>
  </si>
  <si>
    <t>Προϊόν Α</t>
  </si>
  <si>
    <t>Οικονομικό αυτοκίνητο</t>
  </si>
  <si>
    <t>Προϊόν B</t>
  </si>
  <si>
    <t>Σπορ αυτοκίνητο</t>
  </si>
  <si>
    <t>Έμμεσο κόστος</t>
  </si>
  <si>
    <t>Έξοδα αποστολής</t>
  </si>
  <si>
    <t>Αμοιβές δικηγόρων</t>
  </si>
  <si>
    <t>Ασφάλιση αστικής ευθύνης</t>
  </si>
  <si>
    <t>Τέλη κυκλοφορίας</t>
  </si>
  <si>
    <t>Γενικά και διοικητικά</t>
  </si>
  <si>
    <t>Εισπρακτέοι λογαριασμοί</t>
  </si>
  <si>
    <t>Πληρωτέοι λογαριασμοί</t>
  </si>
  <si>
    <t>Πωλήσεις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</si>
</sst>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;;;"/>
    <numFmt numFmtId="169" formatCode="#,##0.00\ &quot;€&quot;"/>
  </numFmts>
  <fonts count="29" x14ac:knownFonts="1">
    <font>
      <sz val="11"/>
      <color theme="1"/>
      <name val="Franklin Gothic Book"/>
      <family val="2"/>
      <scheme val="minor"/>
    </font>
    <font>
      <sz val="28"/>
      <color theme="3"/>
      <name val="Constantia"/>
      <family val="2"/>
      <scheme val="major"/>
    </font>
    <font>
      <sz val="16"/>
      <color theme="3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6"/>
      <color theme="0"/>
      <name val="Constantia"/>
      <family val="2"/>
      <scheme val="major"/>
    </font>
    <font>
      <b/>
      <sz val="16"/>
      <color theme="3"/>
      <name val="Constantia"/>
      <family val="1"/>
      <charset val="238"/>
      <scheme val="major"/>
    </font>
    <font>
      <sz val="12"/>
      <color theme="1"/>
      <name val="Franklin Gothic Book"/>
      <family val="2"/>
      <charset val="238"/>
      <scheme val="minor"/>
    </font>
    <font>
      <sz val="12"/>
      <color theme="1"/>
      <name val="Franklin Gothic Book"/>
      <family val="2"/>
      <scheme val="minor"/>
    </font>
    <font>
      <b/>
      <sz val="14"/>
      <color theme="3"/>
      <name val="Constantia"/>
      <family val="1"/>
      <charset val="238"/>
      <scheme val="major"/>
    </font>
    <font>
      <b/>
      <sz val="18"/>
      <color theme="3"/>
      <name val="Constantia"/>
      <family val="1"/>
      <charset val="238"/>
      <scheme val="major"/>
    </font>
    <font>
      <b/>
      <sz val="12"/>
      <color theme="3"/>
      <name val="Constantia"/>
      <family val="1"/>
      <charset val="238"/>
      <scheme val="major"/>
    </font>
    <font>
      <b/>
      <sz val="12"/>
      <color theme="5"/>
      <name val="Franklin Gothic Book"/>
      <family val="2"/>
      <charset val="238"/>
      <scheme val="minor"/>
    </font>
    <font>
      <b/>
      <sz val="24"/>
      <color theme="5"/>
      <name val="Constantia"/>
      <family val="2"/>
      <charset val="238"/>
      <scheme val="major"/>
    </font>
    <font>
      <sz val="16"/>
      <color theme="1"/>
      <name val="Constantia"/>
      <family val="2"/>
      <scheme val="major"/>
    </font>
    <font>
      <sz val="18"/>
      <color theme="3"/>
      <name val="Constantia"/>
      <family val="2"/>
      <scheme val="maj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2"/>
      <color theme="1"/>
      <name val="Franklin Gothic Book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double">
        <color theme="2" tint="-0.74996185186315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/>
      <bottom style="thin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>
      <alignment vertical="center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1" applyNumberFormat="0" applyAlignment="0" applyProtection="0"/>
    <xf numFmtId="0" fontId="3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2" applyNumberFormat="0" applyAlignment="0" applyProtection="0"/>
    <xf numFmtId="0" fontId="21" fillId="8" borderId="13" applyNumberFormat="0" applyAlignment="0" applyProtection="0"/>
    <xf numFmtId="0" fontId="22" fillId="8" borderId="12" applyNumberFormat="0" applyAlignment="0" applyProtection="0"/>
    <xf numFmtId="0" fontId="23" fillId="0" borderId="14" applyNumberFormat="0" applyFill="0" applyAlignment="0" applyProtection="0"/>
    <xf numFmtId="0" fontId="24" fillId="9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7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32">
    <xf numFmtId="0" fontId="0" fillId="0" borderId="0" xfId="0">
      <alignment vertical="center"/>
    </xf>
    <xf numFmtId="0" fontId="5" fillId="0" borderId="0" xfId="4" applyBorder="1">
      <alignment vertical="center"/>
    </xf>
    <xf numFmtId="0" fontId="6" fillId="0" borderId="0" xfId="3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5" xfId="4" applyFont="1" applyBorder="1">
      <alignment vertical="center"/>
    </xf>
    <xf numFmtId="3" fontId="8" fillId="0" borderId="5" xfId="4" applyNumberFormat="1" applyFont="1" applyBorder="1" applyAlignment="1">
      <alignment horizontal="right" vertical="center" indent="1"/>
    </xf>
    <xf numFmtId="0" fontId="8" fillId="0" borderId="4" xfId="4" applyFont="1" applyBorder="1">
      <alignment vertical="center"/>
    </xf>
    <xf numFmtId="0" fontId="9" fillId="0" borderId="0" xfId="0" applyFont="1">
      <alignment vertical="center"/>
    </xf>
    <xf numFmtId="0" fontId="0" fillId="3" borderId="0" xfId="0" applyFill="1">
      <alignment vertical="center"/>
    </xf>
    <xf numFmtId="0" fontId="10" fillId="0" borderId="9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3" applyFont="1" applyBorder="1">
      <alignment vertical="center"/>
    </xf>
    <xf numFmtId="0" fontId="12" fillId="0" borderId="0" xfId="4" applyFont="1" applyBorder="1" applyAlignment="1">
      <alignment horizontal="center" vertical="center"/>
    </xf>
    <xf numFmtId="0" fontId="7" fillId="0" borderId="11" xfId="3" applyFont="1" applyBorder="1">
      <alignment vertical="center"/>
    </xf>
    <xf numFmtId="0" fontId="12" fillId="0" borderId="11" xfId="4" applyFont="1" applyBorder="1" applyAlignment="1">
      <alignment horizontal="center" vertical="center"/>
    </xf>
    <xf numFmtId="16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169" fontId="8" fillId="0" borderId="6" xfId="4" applyNumberFormat="1" applyFont="1" applyFill="1" applyBorder="1" applyAlignment="1">
      <alignment horizontal="right" vertical="center" indent="1"/>
    </xf>
    <xf numFmtId="169" fontId="8" fillId="0" borderId="7" xfId="4" applyNumberFormat="1" applyFont="1" applyFill="1" applyBorder="1" applyAlignment="1">
      <alignment horizontal="right" vertical="center" indent="1"/>
    </xf>
    <xf numFmtId="169" fontId="8" fillId="0" borderId="4" xfId="4" applyNumberFormat="1" applyFont="1" applyBorder="1" applyAlignment="1">
      <alignment horizontal="right" vertical="center" indent="1"/>
    </xf>
    <xf numFmtId="169" fontId="28" fillId="0" borderId="0" xfId="0" applyNumberFormat="1" applyFont="1" applyAlignment="1">
      <alignment horizontal="right" vertical="center" indent="1"/>
    </xf>
    <xf numFmtId="169" fontId="28" fillId="0" borderId="5" xfId="0" applyNumberFormat="1" applyFont="1" applyBorder="1" applyAlignment="1">
      <alignment horizontal="right" vertical="center" indent="1"/>
    </xf>
    <xf numFmtId="168" fontId="15" fillId="0" borderId="0" xfId="3" applyNumberFormat="1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2" builtinId="53" customBuiltin="1"/>
    <cellStyle name="Good" xfId="13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10" builtinId="10" customBuiltin="1"/>
    <cellStyle name="Output" xfId="17" builtinId="21" customBuiltin="1"/>
    <cellStyle name="Percent" xfId="9" builtinId="5" customBuiltin="1"/>
    <cellStyle name="Title" xfId="12" builtinId="15" customBuiltin="1"/>
    <cellStyle name="Total" xfId="11" builtinId="25" customBuiltin="1"/>
    <cellStyle name="Warning Text" xfId="21" builtinId="11" customBuiltin="1"/>
  </cellStyles>
  <dxfs count="20"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161"/>
        <scheme val="minor"/>
      </font>
      <numFmt numFmtId="169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161"/>
        <scheme val="minor"/>
      </font>
      <numFmt numFmtId="169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161"/>
        <scheme val="minor"/>
      </font>
      <numFmt numFmtId="169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1" tint="0.499984740745262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161"/>
        <scheme val="minor"/>
      </font>
      <numFmt numFmtId="169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161"/>
        <scheme val="minor"/>
      </font>
      <numFmt numFmtId="169" formatCode="#,##0.00\ &quot;€&quot;"/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161"/>
        <scheme val="minor"/>
      </font>
      <numFmt numFmtId="169" formatCode="#,##0.00\ &quot;€&quot;"/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border>
        <bottom style="medium">
          <color theme="3"/>
        </bottom>
      </border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ont>
        <color theme="1"/>
      </font>
      <border diagonalUp="0" diagonalDown="0">
        <left/>
        <right/>
        <top/>
        <bottom style="medium">
          <color theme="3"/>
        </bottom>
        <vertical/>
        <horizontal/>
      </border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</dxfs>
  <tableStyles count="1" defaultTableStyle="TableStyleLight3" defaultPivotStyle="PivotStyleLight17">
    <tableStyle name="Κόστος" pivot="0" count="3" xr9:uid="{C5E9B410-769A-480E-937E-11407AAD283E}">
      <tableStyleElement type="wholeTable" dxfId="19"/>
      <tableStyleElement type="headerRow" dxfId="18"/>
      <tableStyleElement type="totalRow" dxfId="17"/>
    </tableStyle>
  </tableStyles>
  <colors>
    <mruColors>
      <color rgb="FFA2D668"/>
      <color rgb="FFFF555A"/>
      <color rgb="FF006600"/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normalizeH="0" baseline="0">
                <a:solidFill>
                  <a:schemeClr val="tx2">
                    <a:lumMod val="75000"/>
                  </a:schemeClr>
                </a:solidFill>
                <a:latin typeface="Constantia"/>
                <a:ea typeface="Constantia"/>
                <a:cs typeface="Constantia"/>
              </a:defRPr>
            </a:pPr>
            <a:r>
              <a:rPr lang="en-US"/>
              <a:t>Κόστος </a:t>
            </a:r>
            <a:r>
              <a:rPr lang="en-US">
                <a:latin typeface="Franklin Gothic Book" panose="020B0503020102020204" pitchFamily="34" charset="0"/>
              </a:rPr>
              <a:t>προϊόντος</a:t>
            </a:r>
            <a:r>
              <a:rPr lang="en-US"/>
              <a:t> ανά μονάδα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normalizeH="0" baseline="0">
              <a:solidFill>
                <a:schemeClr val="tx2">
                  <a:lumMod val="75000"/>
                </a:schemeClr>
              </a:solidFill>
              <a:latin typeface="Constantia"/>
              <a:ea typeface="Constantia"/>
              <a:cs typeface="Constantia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Άμεσο!$B$16</c:f>
              <c:strCache>
                <c:ptCount val="1"/>
                <c:pt idx="0">
                  <c:v>Κόστος προϊόντος ανά μονάδα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8-4877-9D73-310F1535E9E9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8-4877-9D73-310F1535E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Άμεσο!$C$7:$D$7</c:f>
              <c:strCache>
                <c:ptCount val="2"/>
                <c:pt idx="0">
                  <c:v>Προϊόν Α</c:v>
                </c:pt>
                <c:pt idx="1">
                  <c:v>Προϊόν B</c:v>
                </c:pt>
              </c:strCache>
            </c:strRef>
          </c:cat>
          <c:val>
            <c:numRef>
              <c:f>Άμεσο!$C$16:$D$16</c:f>
              <c:numCache>
                <c:formatCode>#,##0.00\ "€"</c:formatCode>
                <c:ptCount val="2"/>
                <c:pt idx="0">
                  <c:v>27500</c:v>
                </c:pt>
                <c:pt idx="1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8-4877-9D73-310F1535E9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baseline="0">
              <a:solidFill>
                <a:schemeClr val="tx1"/>
              </a:solidFill>
              <a:latin typeface="Franklin Gothic Book"/>
              <a:ea typeface="Franklin Gothic Book"/>
              <a:cs typeface="Franklin Gothic Boo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16</xdr:row>
      <xdr:rowOff>0</xdr:rowOff>
    </xdr:from>
    <xdr:to>
      <xdr:col>10</xdr:col>
      <xdr:colOff>447675</xdr:colOff>
      <xdr:row>16</xdr:row>
      <xdr:rowOff>380999</xdr:rowOff>
    </xdr:to>
    <xdr:sp macro="" textlink="">
      <xdr:nvSpPr>
        <xdr:cNvPr id="2" name="Ορθογώνια επεξήγηση 1" descr="Συμβουλή: Εισαγωγή του αριθμού μονάδων που παράγονται ανά εβδομάδ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20075" y="7639050"/>
          <a:ext cx="4248150" cy="380999"/>
        </a:xfrm>
        <a:prstGeom prst="accentBorderCallout3">
          <a:avLst>
            <a:gd name="adj1" fmla="val 62386"/>
            <a:gd name="adj2" fmla="val -8216"/>
            <a:gd name="adj3" fmla="val 62386"/>
            <a:gd name="adj4" fmla="val 42"/>
            <a:gd name="adj5" fmla="val 71364"/>
            <a:gd name="adj6" fmla="val 3281"/>
            <a:gd name="adj7" fmla="val 85690"/>
            <a:gd name="adj8" fmla="val 5227"/>
          </a:avLst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l" sz="1050" b="0">
              <a:latin typeface="+mn-lt"/>
            </a:rPr>
            <a:t>Τοποθετήστε</a:t>
          </a:r>
          <a:r>
            <a:rPr lang="el" sz="1050" b="0" baseline="0">
              <a:latin typeface="+mn-lt"/>
            </a:rPr>
            <a:t> τον αριθμό μονάδων που παράγονται ανά εβδομάδα.</a:t>
          </a:r>
          <a:endParaRPr lang="en-US" sz="1050" b="0">
            <a:latin typeface="+mn-lt"/>
          </a:endParaRPr>
        </a:p>
      </xdr:txBody>
    </xdr:sp>
    <xdr:clientData fPrintsWithSheet="0"/>
  </xdr:twoCellAnchor>
  <xdr:twoCellAnchor editAs="oneCell">
    <xdr:from>
      <xdr:col>1</xdr:col>
      <xdr:colOff>9525</xdr:colOff>
      <xdr:row>13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7" name="Κόστος προϊόντος ανά μονάδα" descr="Γράφημα που συγκρίνει το κόστος ανά μονάδα για δύο προϊόντα">
          <a:extLst>
            <a:ext uri="{FF2B5EF4-FFF2-40B4-BE49-F238E27FC236}">
              <a16:creationId xmlns:a16="http://schemas.microsoft.com/office/drawing/2014/main" id="{103F2063-A6DA-4F95-8D2B-DBA3719977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grpSp>
      <xdr:nvGrpSpPr>
        <xdr:cNvPr id="13" name="Ομάδα 12" descr="διακοσμητικό στοιχείο">
          <a:extLst>
            <a:ext uri="{FF2B5EF4-FFF2-40B4-BE49-F238E27FC236}">
              <a16:creationId xmlns:a16="http://schemas.microsoft.com/office/drawing/2014/main" id="{85C127B5-4B03-42BB-AD0E-42550C1A64AB}"/>
            </a:ext>
          </a:extLst>
        </xdr:cNvPr>
        <xdr:cNvGrpSpPr/>
      </xdr:nvGrpSpPr>
      <xdr:grpSpPr>
        <a:xfrm>
          <a:off x="200025" y="0"/>
          <a:ext cx="7677150" cy="723900"/>
          <a:chOff x="201706" y="0"/>
          <a:chExt cx="7687235" cy="728382"/>
        </a:xfrm>
      </xdr:grpSpPr>
      <xdr:sp macro="" textlink="">
        <xdr:nvSpPr>
          <xdr:cNvPr id="3" name="Ορθογώνιο 2">
            <a:extLst>
              <a:ext uri="{FF2B5EF4-FFF2-40B4-BE49-F238E27FC236}">
                <a16:creationId xmlns:a16="http://schemas.microsoft.com/office/drawing/2014/main" id="{6B8C7C5B-6C56-410F-BF04-9B18ED6D778E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5" name="Ομάδα 4">
            <a:extLst>
              <a:ext uri="{FF2B5EF4-FFF2-40B4-BE49-F238E27FC236}">
                <a16:creationId xmlns:a16="http://schemas.microsoft.com/office/drawing/2014/main" id="{65073C4F-B92C-46A9-B0AF-EBD5C818056C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Αυτόματο σχήμα 3">
              <a:extLst>
                <a:ext uri="{FF2B5EF4-FFF2-40B4-BE49-F238E27FC236}">
                  <a16:creationId xmlns:a16="http://schemas.microsoft.com/office/drawing/2014/main" id="{8FA0E4FC-9896-4282-8215-1982841BBAF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8" name="Ελεύθερη σχεδίαση 5">
              <a:extLst>
                <a:ext uri="{FF2B5EF4-FFF2-40B4-BE49-F238E27FC236}">
                  <a16:creationId xmlns:a16="http://schemas.microsoft.com/office/drawing/2014/main" id="{05AA8FA4-D1E7-4A2B-B346-DEE1273BF6AC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9" name="Ελεύθερη σχεδίαση 6">
              <a:extLst>
                <a:ext uri="{FF2B5EF4-FFF2-40B4-BE49-F238E27FC236}">
                  <a16:creationId xmlns:a16="http://schemas.microsoft.com/office/drawing/2014/main" id="{C7AD6C8D-732D-4654-99F9-AEED26799E80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0" name="Ελεύθερη σχεδίαση 7">
              <a:extLst>
                <a:ext uri="{FF2B5EF4-FFF2-40B4-BE49-F238E27FC236}">
                  <a16:creationId xmlns:a16="http://schemas.microsoft.com/office/drawing/2014/main" id="{4C9D7529-EC0C-4D6B-92F5-175DD8D3596C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Ελεύθερη σχεδίαση 8">
              <a:extLst>
                <a:ext uri="{FF2B5EF4-FFF2-40B4-BE49-F238E27FC236}">
                  <a16:creationId xmlns:a16="http://schemas.microsoft.com/office/drawing/2014/main" id="{8DCF4C6C-7409-4BD9-8145-395654C44127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2" name="Ελεύθερη σχεδίαση 9">
              <a:extLst>
                <a:ext uri="{FF2B5EF4-FFF2-40B4-BE49-F238E27FC236}">
                  <a16:creationId xmlns:a16="http://schemas.microsoft.com/office/drawing/2014/main" id="{049E5C84-8220-4230-9E5E-14AB4CA3AB50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4" name="Πλαίσιο κειμένου 3">
            <a:extLst>
              <a:ext uri="{FF2B5EF4-FFF2-40B4-BE49-F238E27FC236}">
                <a16:creationId xmlns:a16="http://schemas.microsoft.com/office/drawing/2014/main" id="{A91CB1AE-D4F3-4854-8F30-C2FDC584F573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l" sz="2400">
                <a:solidFill>
                  <a:schemeClr val="accent2"/>
                </a:solidFill>
                <a:latin typeface="Constantia" panose="02030602050306030303" pitchFamily="18" charset="0"/>
              </a:rPr>
              <a:t>Παρακολούθηση κόστους βάσει δραστηριότητας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0</xdr:rowOff>
    </xdr:from>
    <xdr:to>
      <xdr:col>4</xdr:col>
      <xdr:colOff>15240</xdr:colOff>
      <xdr:row>1</xdr:row>
      <xdr:rowOff>0</xdr:rowOff>
    </xdr:to>
    <xdr:grpSp>
      <xdr:nvGrpSpPr>
        <xdr:cNvPr id="22" name="Ομάδα 21" descr="διακοσμητικό στοιχείο">
          <a:extLst>
            <a:ext uri="{FF2B5EF4-FFF2-40B4-BE49-F238E27FC236}">
              <a16:creationId xmlns:a16="http://schemas.microsoft.com/office/drawing/2014/main" id="{CD6907F2-9529-4F9A-8C68-C5D7CD285C64}"/>
            </a:ext>
          </a:extLst>
        </xdr:cNvPr>
        <xdr:cNvGrpSpPr/>
      </xdr:nvGrpSpPr>
      <xdr:grpSpPr>
        <a:xfrm>
          <a:off x="215265" y="0"/>
          <a:ext cx="7677150" cy="723900"/>
          <a:chOff x="201706" y="0"/>
          <a:chExt cx="7687235" cy="728382"/>
        </a:xfrm>
      </xdr:grpSpPr>
      <xdr:sp macro="" textlink="">
        <xdr:nvSpPr>
          <xdr:cNvPr id="23" name="Ορθογώνιο 22">
            <a:extLst>
              <a:ext uri="{FF2B5EF4-FFF2-40B4-BE49-F238E27FC236}">
                <a16:creationId xmlns:a16="http://schemas.microsoft.com/office/drawing/2014/main" id="{19EF60B8-5962-44D0-903C-E7009B7EB213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24" name="Ομάδα 23">
            <a:extLst>
              <a:ext uri="{FF2B5EF4-FFF2-40B4-BE49-F238E27FC236}">
                <a16:creationId xmlns:a16="http://schemas.microsoft.com/office/drawing/2014/main" id="{EB3BD552-EE34-4E8A-A10F-C2F87168D7F8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26" name="Αυτόματο σχήμα 3">
              <a:extLst>
                <a:ext uri="{FF2B5EF4-FFF2-40B4-BE49-F238E27FC236}">
                  <a16:creationId xmlns:a16="http://schemas.microsoft.com/office/drawing/2014/main" id="{E935E880-B60B-44C2-B226-0E1FC828FA2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7" name="Ελεύθερη σχεδίαση 5">
              <a:extLst>
                <a:ext uri="{FF2B5EF4-FFF2-40B4-BE49-F238E27FC236}">
                  <a16:creationId xmlns:a16="http://schemas.microsoft.com/office/drawing/2014/main" id="{AF36AC2B-8996-40CB-A7DE-36124FBC2471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8" name="Ελεύθερη σχεδίαση 6">
              <a:extLst>
                <a:ext uri="{FF2B5EF4-FFF2-40B4-BE49-F238E27FC236}">
                  <a16:creationId xmlns:a16="http://schemas.microsoft.com/office/drawing/2014/main" id="{16409328-B260-4DAC-B08F-8C94B964DA97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9" name="Ελεύθερη σχεδίαση 7">
              <a:extLst>
                <a:ext uri="{FF2B5EF4-FFF2-40B4-BE49-F238E27FC236}">
                  <a16:creationId xmlns:a16="http://schemas.microsoft.com/office/drawing/2014/main" id="{74B359DD-3A27-4158-8370-A709DC0EE1F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0" name="Ελεύθερη σχεδίαση 8">
              <a:extLst>
                <a:ext uri="{FF2B5EF4-FFF2-40B4-BE49-F238E27FC236}">
                  <a16:creationId xmlns:a16="http://schemas.microsoft.com/office/drawing/2014/main" id="{4B5C038C-57CE-4D9C-9EBC-571D67676F83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1" name="Ελεύθερη σχεδίαση 9">
              <a:extLst>
                <a:ext uri="{FF2B5EF4-FFF2-40B4-BE49-F238E27FC236}">
                  <a16:creationId xmlns:a16="http://schemas.microsoft.com/office/drawing/2014/main" id="{81FF69EE-532C-40AC-AF47-4F3CEEB9710E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25" name="Πλαίσιο κειμένου 24">
            <a:extLst>
              <a:ext uri="{FF2B5EF4-FFF2-40B4-BE49-F238E27FC236}">
                <a16:creationId xmlns:a16="http://schemas.microsoft.com/office/drawing/2014/main" id="{FDDF9191-D6C0-4CA3-A8A7-3B513BECF374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l" sz="2400">
                <a:solidFill>
                  <a:schemeClr val="accent2"/>
                </a:solidFill>
                <a:latin typeface="Constantia" panose="02030602050306030303" pitchFamily="18" charset="0"/>
              </a:rPr>
              <a:t>Παρακολούθηση κόστους βάσει δραστηριότητας</a:t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0</xdr:rowOff>
    </xdr:from>
    <xdr:to>
      <xdr:col>4</xdr:col>
      <xdr:colOff>7620</xdr:colOff>
      <xdr:row>1</xdr:row>
      <xdr:rowOff>0</xdr:rowOff>
    </xdr:to>
    <xdr:grpSp>
      <xdr:nvGrpSpPr>
        <xdr:cNvPr id="2" name="Ομάδα 1" descr="διακοσμητικό στοιχείο">
          <a:extLst>
            <a:ext uri="{FF2B5EF4-FFF2-40B4-BE49-F238E27FC236}">
              <a16:creationId xmlns:a16="http://schemas.microsoft.com/office/drawing/2014/main" id="{A0089FAC-4B17-4A7F-BBC8-62183D92F72F}"/>
            </a:ext>
          </a:extLst>
        </xdr:cNvPr>
        <xdr:cNvGrpSpPr/>
      </xdr:nvGrpSpPr>
      <xdr:grpSpPr>
        <a:xfrm>
          <a:off x="207645" y="0"/>
          <a:ext cx="7677150" cy="723900"/>
          <a:chOff x="201706" y="0"/>
          <a:chExt cx="7687235" cy="728382"/>
        </a:xfrm>
      </xdr:grpSpPr>
      <xdr:sp macro="" textlink="">
        <xdr:nvSpPr>
          <xdr:cNvPr id="3" name="Ορθογώνιο 2">
            <a:extLst>
              <a:ext uri="{FF2B5EF4-FFF2-40B4-BE49-F238E27FC236}">
                <a16:creationId xmlns:a16="http://schemas.microsoft.com/office/drawing/2014/main" id="{F72DE0D3-F237-4CB5-A247-0834A15F3842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4" name="Ομάδα 3">
            <a:extLst>
              <a:ext uri="{FF2B5EF4-FFF2-40B4-BE49-F238E27FC236}">
                <a16:creationId xmlns:a16="http://schemas.microsoft.com/office/drawing/2014/main" id="{1F10EE93-47F2-4F9C-9D6A-02AB909A1918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Αυτόματο σχήμα 3">
              <a:extLst>
                <a:ext uri="{FF2B5EF4-FFF2-40B4-BE49-F238E27FC236}">
                  <a16:creationId xmlns:a16="http://schemas.microsoft.com/office/drawing/2014/main" id="{293C9340-2FA1-4A3C-AD7F-15A986C83C6A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7" name="Ελεύθερη σχεδίαση 5">
              <a:extLst>
                <a:ext uri="{FF2B5EF4-FFF2-40B4-BE49-F238E27FC236}">
                  <a16:creationId xmlns:a16="http://schemas.microsoft.com/office/drawing/2014/main" id="{25DC7453-F982-45F0-BE30-04A66A03419D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8" name="Ελεύθερη σχεδίαση 6">
              <a:extLst>
                <a:ext uri="{FF2B5EF4-FFF2-40B4-BE49-F238E27FC236}">
                  <a16:creationId xmlns:a16="http://schemas.microsoft.com/office/drawing/2014/main" id="{0A872482-0999-452C-899A-3AE0BF27484F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9" name="Ελεύθερη σχεδίαση 7">
              <a:extLst>
                <a:ext uri="{FF2B5EF4-FFF2-40B4-BE49-F238E27FC236}">
                  <a16:creationId xmlns:a16="http://schemas.microsoft.com/office/drawing/2014/main" id="{0AC68764-C91A-47E4-A893-2525483421F9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0" name="Ελεύθερη σχεδίαση 8">
              <a:extLst>
                <a:ext uri="{FF2B5EF4-FFF2-40B4-BE49-F238E27FC236}">
                  <a16:creationId xmlns:a16="http://schemas.microsoft.com/office/drawing/2014/main" id="{A50958A5-B118-4651-AFB8-CF8AC5040686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Ελεύθερη σχεδίαση 9">
              <a:extLst>
                <a:ext uri="{FF2B5EF4-FFF2-40B4-BE49-F238E27FC236}">
                  <a16:creationId xmlns:a16="http://schemas.microsoft.com/office/drawing/2014/main" id="{68E07881-42B8-40C2-86DC-89F40C74A759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5" name="Πλαίσιο κειμένου 4">
            <a:extLst>
              <a:ext uri="{FF2B5EF4-FFF2-40B4-BE49-F238E27FC236}">
                <a16:creationId xmlns:a16="http://schemas.microsoft.com/office/drawing/2014/main" id="{D4FB03D2-3462-444B-9EED-DCBC67FEC4DD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l" sz="2400">
                <a:solidFill>
                  <a:schemeClr val="accent2"/>
                </a:solidFill>
                <a:latin typeface="Constantia" panose="02030602050306030303" pitchFamily="18" charset="0"/>
              </a:rPr>
              <a:t>Παρακολούθηση κόστους βάσει δραστηριότητας</a:t>
            </a:r>
          </a:p>
        </xdr:txBody>
      </xdr:sp>
    </xdr:grp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Άμεσοκόστος" displayName="Άμεσοκόστος" ref="B7:D10" totalsRowShown="0" headerRowDxfId="15" dataDxfId="13" headerRowBorderDxfId="14">
  <autoFilter ref="B7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Άμεσο κόστος" dataDxfId="12"/>
    <tableColumn id="2" xr3:uid="{00000000-0010-0000-0000-000002000000}" name="Προϊόν Α" dataDxfId="11"/>
    <tableColumn id="3" xr3:uid="{00000000-0010-0000-0000-000003000000}" name="Προϊόν B" dataDxfId="10"/>
  </tableColumns>
  <tableStyleInfo name="Κόστος" showFirstColumn="0" showLastColumn="0" showRowStripes="1" showColumnStripes="0"/>
  <extLst>
    <ext xmlns:x14="http://schemas.microsoft.com/office/spreadsheetml/2009/9/main" uri="{504A1905-F514-4f6f-8877-14C23A59335A}">
      <x14:table altTextSummary="Τροποποιήστε ή εισαγάγετε τον τύπο άμεσου κόστους και εισαγάγετε το κόστος του &quot;Προϊόντος Α&quot; και του &quot;Προϊόντος Β&quot; σε αυτόν τον πίνακα. Οι ράβδοι δεδομένων ενημερώνονται αυτόματα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Έμμεσοκόστος" displayName="Έμμεσοκόστος" ref="B7:D11" totalsRowShown="0" headerRowDxfId="9" dataDxfId="8">
  <autoFilter ref="B7:D1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100-000001000000}" name="Έμμεσο κόστος" dataDxfId="7"/>
    <tableColumn id="2" xr3:uid="{00000000-0010-0000-0100-000002000000}" name="Προϊόν Α" dataDxfId="6"/>
    <tableColumn id="3" xr3:uid="{00000000-0010-0000-0100-000003000000}" name="Προϊόν B" dataDxfId="5"/>
  </tableColumns>
  <tableStyleInfo name="Κόστος" showFirstColumn="0" showLastColumn="0" showRowStripes="1" showColumnStripes="0"/>
  <extLst>
    <ext xmlns:x14="http://schemas.microsoft.com/office/spreadsheetml/2009/9/main" uri="{504A1905-F514-4f6f-8877-14C23A59335A}">
      <x14:table altTextSummary="Τροποποιήστε ή εισαγάγετε τον τύπο έμμεσου κόστους και εισαγάγετε το κόστος του &quot;Προϊόντος Α&quot; και του &quot;Προϊόντος Β&quot; σε αυτόν τον πίνακα. Οι ράβδοι δεδομένων ενημερώνονται αυτόματα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ΓενΔιαχειρ" displayName="ΓενΔιαχειρ" ref="B7:D10" totalsRowShown="0" headerRowDxfId="4" dataDxfId="3">
  <autoFilter ref="B7:D10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200-000001000000}" name="Γενικά και διοικητικά" dataDxfId="2"/>
    <tableColumn id="2" xr3:uid="{00000000-0010-0000-0200-000002000000}" name="Προϊόν Α" dataDxfId="1"/>
    <tableColumn id="3" xr3:uid="{00000000-0010-0000-0200-000003000000}" name="Προϊόν B" dataDxfId="0"/>
  </tableColumns>
  <tableStyleInfo name="Κόστος" showFirstColumn="0" showLastColumn="0" showRowStripes="1" showColumnStripes="0"/>
  <extLst>
    <ext xmlns:x14="http://schemas.microsoft.com/office/spreadsheetml/2009/9/main" uri="{504A1905-F514-4f6f-8877-14C23A59335A}">
      <x14:table altTextSummary="Τροποποιήστε ή εισαγάγετε τον τύπο των γενικών και διαχειριστικών εξόδων και εισαγάγετε το κόστος &quot;Προϊόντος Α&quot; και του &quot;Προϊόντος Β&quot; σε αυτόν τον πίνακα. Οι ράβδοι δεδομένων ενημερώνονται αυτόματα"/>
    </ext>
  </extLst>
</table>
</file>

<file path=xl/theme/theme11.xml><?xml version="1.0" encoding="utf-8"?>
<a:theme xmlns:a="http://schemas.openxmlformats.org/drawingml/2006/main" name="Office Theme Dark">
  <a:themeElements>
    <a:clrScheme name="Corporate and sleek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autoPageBreaks="0"/>
  </sheetPr>
  <dimension ref="A1:D18"/>
  <sheetViews>
    <sheetView showGridLines="0" tabSelected="1" zoomScaleNormal="100" zoomScalePageLayoutView="85" workbookViewId="0"/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customWidth="1"/>
  </cols>
  <sheetData>
    <row r="1" spans="1:4" ht="57" customHeight="1" x14ac:dyDescent="0.3">
      <c r="A1" s="19"/>
      <c r="B1" s="29" t="s">
        <v>0</v>
      </c>
      <c r="C1" s="29"/>
      <c r="D1" s="29"/>
    </row>
    <row r="2" spans="1:4" ht="22.5" customHeight="1" x14ac:dyDescent="0.3">
      <c r="B2" s="31" t="s">
        <v>1</v>
      </c>
      <c r="C2" s="31"/>
      <c r="D2" s="31"/>
    </row>
    <row r="3" spans="1:4" ht="30" customHeight="1" x14ac:dyDescent="0.3">
      <c r="B3" s="28" t="s">
        <v>2</v>
      </c>
      <c r="C3" s="28"/>
      <c r="D3" s="28"/>
    </row>
    <row r="4" spans="1:4" ht="16.5" customHeight="1" x14ac:dyDescent="0.3">
      <c r="B4" s="15"/>
      <c r="C4" s="16" t="s">
        <v>13</v>
      </c>
      <c r="D4" s="16" t="s">
        <v>15</v>
      </c>
    </row>
    <row r="5" spans="1:4" ht="20.25" customHeight="1" x14ac:dyDescent="0.3">
      <c r="B5" s="17" t="s">
        <v>3</v>
      </c>
      <c r="C5" s="18" t="s">
        <v>14</v>
      </c>
      <c r="D5" s="18" t="s">
        <v>16</v>
      </c>
    </row>
    <row r="6" spans="1:4" ht="9.75" customHeight="1" x14ac:dyDescent="0.3">
      <c r="B6" s="20"/>
      <c r="C6" s="20"/>
      <c r="D6" s="20"/>
    </row>
    <row r="7" spans="1:4" ht="30" customHeight="1" thickBot="1" x14ac:dyDescent="0.35">
      <c r="B7" s="11" t="s">
        <v>4</v>
      </c>
      <c r="C7" s="12" t="s">
        <v>13</v>
      </c>
      <c r="D7" s="12" t="s">
        <v>15</v>
      </c>
    </row>
    <row r="8" spans="1:4" ht="30" customHeight="1" x14ac:dyDescent="0.3">
      <c r="B8" s="3" t="s">
        <v>5</v>
      </c>
      <c r="C8" s="25">
        <v>6000</v>
      </c>
      <c r="D8" s="25">
        <v>8000</v>
      </c>
    </row>
    <row r="9" spans="1:4" ht="30" customHeight="1" x14ac:dyDescent="0.3">
      <c r="B9" s="3" t="s">
        <v>6</v>
      </c>
      <c r="C9" s="25">
        <v>8000</v>
      </c>
      <c r="D9" s="25">
        <v>9000</v>
      </c>
    </row>
    <row r="10" spans="1:4" ht="30" customHeight="1" x14ac:dyDescent="0.3">
      <c r="B10" s="4" t="s">
        <v>7</v>
      </c>
      <c r="C10" s="26">
        <v>1000</v>
      </c>
      <c r="D10" s="26">
        <v>1000</v>
      </c>
    </row>
    <row r="11" spans="1:4" ht="24.75" customHeight="1" x14ac:dyDescent="0.3">
      <c r="B11" s="21"/>
      <c r="C11" s="21"/>
      <c r="D11" s="21"/>
    </row>
    <row r="12" spans="1:4" ht="30" customHeight="1" x14ac:dyDescent="0.3">
      <c r="B12" s="30" t="s">
        <v>8</v>
      </c>
      <c r="C12" s="30"/>
      <c r="D12" s="30"/>
    </row>
    <row r="13" spans="1:4" ht="12.75" customHeight="1" x14ac:dyDescent="0.3">
      <c r="B13" s="2"/>
      <c r="C13" s="2"/>
      <c r="D13" s="2"/>
    </row>
    <row r="14" spans="1:4" ht="215.25" customHeight="1" x14ac:dyDescent="0.3">
      <c r="B14" s="27" t="s">
        <v>9</v>
      </c>
      <c r="C14" s="27"/>
      <c r="D14" s="27"/>
    </row>
    <row r="15" spans="1:4" ht="12.75" customHeight="1" thickBot="1" x14ac:dyDescent="0.35">
      <c r="B15" s="2"/>
      <c r="C15" s="2"/>
      <c r="D15" s="2"/>
    </row>
    <row r="16" spans="1:4" ht="30" customHeight="1" thickTop="1" x14ac:dyDescent="0.3">
      <c r="B16" s="6" t="s">
        <v>10</v>
      </c>
      <c r="C16" s="22">
        <f>SUM(ΓενΔιαχειρ[Προϊόν Α],Έμμεσοκόστος[Προϊόν Α],Άμεσοκόστος[Προϊόν Α])</f>
        <v>27500</v>
      </c>
      <c r="D16" s="23">
        <f>SUM(ΓενΔιαχειρ[Προϊόν B],Έμμεσοκόστος[Προϊόν B],Άμεσοκόστος[Προϊόν B])</f>
        <v>32000</v>
      </c>
    </row>
    <row r="17" spans="2:4" ht="30" customHeight="1" x14ac:dyDescent="0.3">
      <c r="B17" s="6" t="s">
        <v>11</v>
      </c>
      <c r="C17" s="7">
        <v>10</v>
      </c>
      <c r="D17" s="7">
        <v>5</v>
      </c>
    </row>
    <row r="18" spans="2:4" ht="30" customHeight="1" x14ac:dyDescent="0.3">
      <c r="B18" s="8" t="s">
        <v>12</v>
      </c>
      <c r="C18" s="24">
        <f>C16*C17</f>
        <v>275000</v>
      </c>
      <c r="D18" s="24">
        <f>D16*D17</f>
        <v>160000</v>
      </c>
    </row>
  </sheetData>
  <mergeCells count="5">
    <mergeCell ref="B14:D14"/>
    <mergeCell ref="B3:D3"/>
    <mergeCell ref="B1:D1"/>
    <mergeCell ref="B12:D12"/>
    <mergeCell ref="B2:D2"/>
  </mergeCells>
  <conditionalFormatting sqref="C8:C10">
    <cfRule type="dataBar" priority="8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{CF596647-6943-4A58-9A83-F90FDF20AA11}</x14:id>
        </ext>
      </extLst>
    </cfRule>
  </conditionalFormatting>
  <conditionalFormatting sqref="D8:D10">
    <cfRule type="dataBar" priority="7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{AAEF9954-7A1A-45B8-80DE-25D680D803C2}</x14:id>
        </ext>
      </extLst>
    </cfRule>
  </conditionalFormatting>
  <conditionalFormatting sqref="C16:D16">
    <cfRule type="colorScale" priority="1">
      <colorScale>
        <cfvo type="min"/>
        <cfvo type="max"/>
        <color theme="3" tint="0.59999389629810485"/>
        <color theme="3"/>
      </colorScale>
    </cfRule>
    <cfRule type="top10" dxfId="16" priority="2" rank="1"/>
  </conditionalFormatting>
  <dataValidations xWindow="42" yWindow="293" count="23">
    <dataValidation allowBlank="1" showInputMessage="1" showErrorMessage="1" prompt="Δημιουργήστε ένα πρόγραμμα παρακολούθησης κόστους βάσει δραστηριότητας σε αυτό το βιβλίο εργασίας. Εισαγάγετε λεπτομέρειες στον πίνακα &quot;Άμεσο κόστος&quot; στο φύλλο εργασίας. Το γράφημα βρίσκεται στο κελί B14. Το συνολικό κόστος παραγωγής υπολογίζεται αυτόματα" sqref="A1" xr:uid="{00000000-0002-0000-0000-000000000000}"/>
    <dataValidation allowBlank="1" showInputMessage="1" showErrorMessage="1" prompt="Ο τίτλος αυτού του φύλλου εργασίας βρίσκεται σε αυτό το κελί. Εισαγάγετε την επωνυμία της εταιρείας και την ημερομηνία στα κελιά παρακάτω" sqref="B1:D1" xr:uid="{00000000-0002-0000-0000-000001000000}"/>
    <dataValidation allowBlank="1" showInputMessage="1" showErrorMessage="1" prompt="Εισαγάγετε την επωνυμία της εταιρείας σε αυτό το κελί" sqref="B2:D2" xr:uid="{00000000-0002-0000-0000-000002000000}"/>
    <dataValidation allowBlank="1" showInputMessage="1" showErrorMessage="1" prompt="Εισαγάγετε την ημερομηνία σε αυτό το κελί. Οι ετικέτες προϊόντων βρίσκονται στα κελιά στα δεξιά" sqref="B3" xr:uid="{00000000-0002-0000-0000-000003000000}"/>
    <dataValidation allowBlank="1" showInputMessage="1" showErrorMessage="1" prompt="Εισαγάγετε τον τύπο προϊόντος A σε αυτό το κελί" sqref="C5" xr:uid="{00000000-0002-0000-0000-000006000000}"/>
    <dataValidation allowBlank="1" showInputMessage="1" showErrorMessage="1" prompt="Εισαγάγετε τον τύπο προϊόντος Β σε αυτό το κελί" sqref="D5" xr:uid="{00000000-0002-0000-0000-000007000000}"/>
    <dataValidation allowBlank="1" showInputMessage="1" showErrorMessage="1" prompt="Τροποποιήστε ή εισαγάγετε τον τύπο Άμεσου κόστους σε αυτήν τη στήλη, κάτω από αυτή την επικεφαλίδα" sqref="B7" xr:uid="{00000000-0002-0000-0000-000008000000}"/>
    <dataValidation allowBlank="1" showInputMessage="1" showErrorMessage="1" prompt="Εισαγάγετε το Άμεσο κόστος προϊόντων στον πίνακα που ξεκινά από το κελί B7" sqref="B5" xr:uid="{00000000-0002-0000-0000-000009000000}"/>
    <dataValidation allowBlank="1" showInputMessage="1" showErrorMessage="1" prompt="Εισαγάγετε το άμεσο κόστος του προϊόντος Α σε αυτήν τη στήλη, κάτω από αυτή την επικεφαλίδα. Η ράβδος δεδομένων ενημερώνεται αυτόματα" sqref="C7" xr:uid="{00000000-0002-0000-0000-00000A000000}"/>
    <dataValidation allowBlank="1" showInputMessage="1" showErrorMessage="1" prompt="Εισαγάγετε το άμεσο κόστος του προϊόντος Β σε αυτήν τη στήλη, κάτω από αυτή την επικεφαλίδα. Η ράβδος δεδομένων ενημερώνεται αυτόματα" sqref="D7" xr:uid="{00000000-0002-0000-0000-00000B000000}"/>
    <dataValidation allowBlank="1" showInputMessage="1" showErrorMessage="1" prompt="Το γράφημα σύνοψης βρίσκεται στο κελί B14. Εισαγάγετε τον αριθμό μονάδων στο κελί C17 και D17. Το κόστος προϊόντος ανά μονάδα και το συνολικό εβδομαδιαίο κόστος παραγωγής υπολογίζονται αυτόματα" sqref="B12:D12" xr:uid="{00000000-0002-0000-0000-00000C000000}"/>
    <dataValidation allowBlank="1" showInputMessage="1" showErrorMessage="1" prompt="Το κόστος προϊόντος ανά μονάδα υπολογίζεται αυτόματα στα κελιά στα δεξιά" sqref="B16" xr:uid="{00000000-0002-0000-0000-00000D000000}"/>
    <dataValidation allowBlank="1" showInputMessage="1" showErrorMessage="1" prompt="Το κόστος προϊόντος ανά μονάδα για το προϊόν Α υπολογίζεται αυτόματα σε αυτό το κελί" sqref="C16" xr:uid="{00000000-0002-0000-0000-00000E000000}"/>
    <dataValidation allowBlank="1" showInputMessage="1" showErrorMessage="1" prompt="Το κόστος προϊόντος ανά μονάδα για το προϊόν Β υπολογίζεται αυτόματα σε αυτό το κελί" sqref="D16" xr:uid="{00000000-0002-0000-0000-00000F000000}"/>
    <dataValidation allowBlank="1" showInputMessage="1" showErrorMessage="1" prompt="Εισαγάγετε τις μονάδες που παράγονται ανά εβδομάδα στα κελιά στα δεξιά" sqref="B17" xr:uid="{00000000-0002-0000-0000-000010000000}"/>
    <dataValidation allowBlank="1" showInputMessage="1" showErrorMessage="1" prompt="Εισαγάγετε τις μονάδες που παράγονται ανά εβδομάδα για το προϊόν A σε αυτό το κελί" sqref="C17" xr:uid="{00000000-0002-0000-0000-000011000000}"/>
    <dataValidation allowBlank="1" showInputMessage="1" showErrorMessage="1" prompt="Εισαγάγετε τις μονάδες που παράγονται ανά εβδομάδα για το προϊόν Β σε αυτό το κελί" sqref="D17" xr:uid="{00000000-0002-0000-0000-000012000000}"/>
    <dataValidation allowBlank="1" showInputMessage="1" showErrorMessage="1" prompt="Το συνολικό κόστος παραγωγής ανά εβδομάδα υπολογίζεται αυτόματα στα κελιά στα δεξιά" sqref="B18" xr:uid="{00000000-0002-0000-0000-000013000000}"/>
    <dataValidation allowBlank="1" showInputMessage="1" showErrorMessage="1" prompt="Το συνολικό κόστος παραγωγής ανά εβδομάδα για το προϊόν Α υπολογίζεται αυτόματα σε αυτό το κελί" sqref="C18" xr:uid="{00000000-0002-0000-0000-000014000000}"/>
    <dataValidation allowBlank="1" showInputMessage="1" showErrorMessage="1" prompt="Το συνολικό κόστος παραγωγής ανά εβδομάδα για το προϊόν Β υπολογίζεται αυτόματα σε αυτό το κελί" sqref="D18" xr:uid="{00000000-0002-0000-0000-000015000000}"/>
    <dataValidation allowBlank="1" showErrorMessage="1" prompt="Εισαγάγετε την ημερομηνία σε αυτό το κελί. Οι ετικέτες προϊόντων βρίσκονται στα κελιά στα δεξιά" sqref="B4" xr:uid="{D0EDBD01-86D4-40BD-81B9-AC4A9346DA8E}"/>
    <dataValidation allowBlank="1" showInputMessage="1" showErrorMessage="1" prompt="Εισαγάγετε τον τύπο προϊόντος A στο παρακάτω κελί" sqref="C4" xr:uid="{00000000-0002-0000-0000-000004000000}"/>
    <dataValidation allowBlank="1" showInputMessage="1" showErrorMessage="1" prompt="Εισαγάγετε τον τύπο προϊόντος Β στο παρακάτω κελί" sqref="D4" xr:uid="{00000000-0002-0000-0000-000005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596647-6943-4A58-9A83-F90FDF20AA11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AAEF9954-7A1A-45B8-80DE-25D680D803C2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autoPageBreaks="0"/>
  </sheetPr>
  <dimension ref="B1:E11"/>
  <sheetViews>
    <sheetView showGridLines="0" zoomScaleNormal="100" workbookViewId="0"/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customWidth="1"/>
  </cols>
  <sheetData>
    <row r="1" spans="2:5" ht="57" customHeight="1" x14ac:dyDescent="0.3">
      <c r="B1" s="29" t="s">
        <v>0</v>
      </c>
      <c r="C1" s="29"/>
      <c r="D1" s="29"/>
      <c r="E1" s="10"/>
    </row>
    <row r="2" spans="2:5" ht="22.5" customHeight="1" x14ac:dyDescent="0.3">
      <c r="B2" s="31" t="str">
        <f>Άμεσο!B2</f>
        <v>Επωνυμία εταιρείας</v>
      </c>
      <c r="C2" s="31"/>
      <c r="D2" s="31"/>
      <c r="E2" s="10"/>
    </row>
    <row r="3" spans="2:5" ht="30" customHeight="1" x14ac:dyDescent="0.3">
      <c r="B3" s="28" t="str">
        <f>Άμεσο!B3</f>
        <v>Ημερομηνία</v>
      </c>
      <c r="C3" s="28"/>
      <c r="D3" s="28"/>
      <c r="E3" s="10"/>
    </row>
    <row r="4" spans="2:5" ht="16.5" customHeight="1" x14ac:dyDescent="0.3">
      <c r="B4" s="15"/>
      <c r="C4" s="16" t="s">
        <v>13</v>
      </c>
      <c r="D4" s="16" t="s">
        <v>15</v>
      </c>
      <c r="E4" s="10"/>
    </row>
    <row r="5" spans="2:5" ht="20.25" customHeight="1" x14ac:dyDescent="0.3">
      <c r="B5" s="17" t="s">
        <v>3</v>
      </c>
      <c r="C5" s="18" t="str">
        <f>Άμεσο!C5</f>
        <v>Οικονομικό αυτοκίνητο</v>
      </c>
      <c r="D5" s="18" t="str">
        <f>Άμεσο!D5</f>
        <v>Σπορ αυτοκίνητο</v>
      </c>
      <c r="E5" s="10"/>
    </row>
    <row r="6" spans="2:5" ht="9.75" customHeight="1" x14ac:dyDescent="0.3">
      <c r="B6" s="20"/>
      <c r="C6" s="20"/>
      <c r="D6" s="20"/>
      <c r="E6" s="10"/>
    </row>
    <row r="7" spans="2:5" ht="30" customHeight="1" x14ac:dyDescent="0.3">
      <c r="B7" s="13" t="s">
        <v>17</v>
      </c>
      <c r="C7" s="14" t="s">
        <v>13</v>
      </c>
      <c r="D7" s="14" t="s">
        <v>15</v>
      </c>
      <c r="E7" s="10"/>
    </row>
    <row r="8" spans="2:5" ht="30" customHeight="1" x14ac:dyDescent="0.3">
      <c r="B8" s="5" t="s">
        <v>18</v>
      </c>
      <c r="C8" s="25">
        <v>3000</v>
      </c>
      <c r="D8" s="25">
        <v>3000</v>
      </c>
      <c r="E8" s="10"/>
    </row>
    <row r="9" spans="2:5" ht="30" customHeight="1" x14ac:dyDescent="0.3">
      <c r="B9" s="5" t="s">
        <v>19</v>
      </c>
      <c r="C9" s="25">
        <v>3000</v>
      </c>
      <c r="D9" s="25">
        <v>3000</v>
      </c>
      <c r="E9" s="10"/>
    </row>
    <row r="10" spans="2:5" ht="30" customHeight="1" x14ac:dyDescent="0.3">
      <c r="B10" s="5" t="s">
        <v>20</v>
      </c>
      <c r="C10" s="26">
        <v>500</v>
      </c>
      <c r="D10" s="26">
        <v>1000</v>
      </c>
      <c r="E10" s="10"/>
    </row>
    <row r="11" spans="2:5" ht="30" customHeight="1" x14ac:dyDescent="0.3">
      <c r="B11" s="5" t="s">
        <v>21</v>
      </c>
      <c r="C11" s="25">
        <v>1000</v>
      </c>
      <c r="D11" s="25">
        <v>1000</v>
      </c>
      <c r="E11" s="10"/>
    </row>
  </sheetData>
  <mergeCells count="3">
    <mergeCell ref="B1:D1"/>
    <mergeCell ref="B2:D2"/>
    <mergeCell ref="B3:D3"/>
  </mergeCells>
  <conditionalFormatting sqref="C8:C11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{3C92A745-DE59-42AF-A39D-060B3CB8861E}</x14:id>
        </ext>
      </extLst>
    </cfRule>
  </conditionalFormatting>
  <conditionalFormatting sqref="D8:D11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{2A01287E-430C-4C1B-80A3-39F8C1AC9767}</x14:id>
        </ext>
      </extLst>
    </cfRule>
  </conditionalFormatting>
  <dataValidations count="12">
    <dataValidation allowBlank="1" showInputMessage="1" showErrorMessage="1" prompt="Δημιουργήστε μια λίστα με τις τιμές έμμεσου κόστους σε αυτό το φύλλο εργασίας. Εισαγάγετε λεπτομέρειες στον πίνακα &quot;Έμμεσο κόστος&quot;" sqref="A1" xr:uid="{00000000-0002-0000-0100-000000000000}"/>
    <dataValidation allowBlank="1" showInputMessage="1" showErrorMessage="1" prompt="Ο τίτλος αυτού του φύλλου εργασίας βρίσκεται σε αυτό το κελί. Η επωνυμία της εταιρείας και η ημερομηνία ενημερώνονται αυτόματα στα κελιά παρακάτω" sqref="B1:D1" xr:uid="{00000000-0002-0000-0100-000001000000}"/>
    <dataValidation allowBlank="1" showInputMessage="1" showErrorMessage="1" prompt="Η επωνυμία της εταιρείας ενημερώνεται αυτόματα σε αυτό το κελί" sqref="B2" xr:uid="{00000000-0002-0000-0100-000002000000}"/>
    <dataValidation allowBlank="1" showInputMessage="1" showErrorMessage="1" prompt="Η ημερομηνία ενημερώνεται αυτόματα σε αυτό το κελί. Οι ετικέτες προϊόντων βρίσκονται στα κελιά στα δεξιά" sqref="B3" xr:uid="{00000000-0002-0000-0100-000003000000}"/>
    <dataValidation allowBlank="1" showInputMessage="1" showErrorMessage="1" prompt="Ο τύπος προϊόντος Α ενημερώνεται αυτόματα σε αυτό το κελί" sqref="C5" xr:uid="{00000000-0002-0000-0100-000006000000}"/>
    <dataValidation allowBlank="1" showInputMessage="1" showErrorMessage="1" prompt="Ο τύπος προϊόντος Β ενημερώνεται αυτόματα σε αυτό το κελί" sqref="D5" xr:uid="{00000000-0002-0000-0100-000007000000}"/>
    <dataValidation allowBlank="1" showInputMessage="1" showErrorMessage="1" prompt="Εισαγάγετε το έμμεσο κόστος προϊόντων στον πίνακα που ξεκινά από το κελί B7" sqref="B5" xr:uid="{00000000-0002-0000-0100-000008000000}"/>
    <dataValidation allowBlank="1" showInputMessage="1" showErrorMessage="1" prompt="Τροποποιήστε ή εισαγάγετε τον τύπο έμμεσου κόστους σε αυτήν τη στήλη, κάτω από αυτή την επικεφαλίδα" sqref="B7" xr:uid="{00000000-0002-0000-0100-000009000000}"/>
    <dataValidation allowBlank="1" showInputMessage="1" showErrorMessage="1" prompt="Εισαγάγετε το έμμεσο κόστος του προϊόντος Α σε αυτήν τη στήλη, κάτω από αυτή την επικεφαλίδα. Η ράβδος δεδομένων ενημερώνεται αυτόματα" sqref="C7" xr:uid="{00000000-0002-0000-0100-00000A000000}"/>
    <dataValidation allowBlank="1" showInputMessage="1" showErrorMessage="1" prompt="Εισαγάγετε το έμμεσο κόστος του προϊόντος Β σε αυτήν τη στήλη, κάτω από αυτή την επικεφαλίδα. Η ράβδος δεδομένων ενημερώνεται αυτόματα" sqref="D7" xr:uid="{00000000-0002-0000-0100-00000B000000}"/>
    <dataValidation allowBlank="1" showInputMessage="1" showErrorMessage="1" prompt="Εισαγάγετε τον τύπο προϊόντος Β στο παρακάτω κελί" sqref="D4" xr:uid="{D39D6EE6-2101-4F7E-B689-ED469F6A7BA3}"/>
    <dataValidation allowBlank="1" showInputMessage="1" showErrorMessage="1" prompt="Εισαγάγετε τον τύπο προϊόντος A στο παρακάτω κελί" sqref="C4" xr:uid="{A71BC016-6A5B-4F87-BB91-39B87D9D0DA5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92A745-DE59-42AF-A39D-060B3CB8861E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  <x14:conditionalFormatting xmlns:xm="http://schemas.microsoft.com/office/excel/2006/main">
          <x14:cfRule type="dataBar" id="{2A01287E-430C-4C1B-80A3-39F8C1AC9767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/>
  </sheetPr>
  <dimension ref="B1:E11"/>
  <sheetViews>
    <sheetView showGridLines="0" zoomScaleNormal="100" zoomScalePageLayoutView="70" workbookViewId="0"/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customWidth="1"/>
  </cols>
  <sheetData>
    <row r="1" spans="2:5" ht="57" customHeight="1" x14ac:dyDescent="0.3">
      <c r="B1" s="29" t="s">
        <v>0</v>
      </c>
      <c r="C1" s="29"/>
      <c r="D1" s="29"/>
      <c r="E1" s="10"/>
    </row>
    <row r="2" spans="2:5" ht="22.5" customHeight="1" x14ac:dyDescent="0.3">
      <c r="B2" s="31" t="str">
        <f>Άμεσο!B2</f>
        <v>Επωνυμία εταιρείας</v>
      </c>
      <c r="C2" s="31"/>
      <c r="D2" s="31"/>
      <c r="E2" s="10"/>
    </row>
    <row r="3" spans="2:5" ht="30" customHeight="1" x14ac:dyDescent="0.3">
      <c r="B3" s="28" t="str">
        <f>Άμεσο!B3</f>
        <v>Ημερομηνία</v>
      </c>
      <c r="C3" s="28"/>
      <c r="D3" s="28"/>
      <c r="E3" s="10"/>
    </row>
    <row r="4" spans="2:5" ht="16.5" customHeight="1" x14ac:dyDescent="0.3">
      <c r="B4" s="15"/>
      <c r="C4" s="16" t="s">
        <v>13</v>
      </c>
      <c r="D4" s="16" t="s">
        <v>15</v>
      </c>
      <c r="E4" s="10"/>
    </row>
    <row r="5" spans="2:5" ht="20.25" customHeight="1" x14ac:dyDescent="0.3">
      <c r="B5" s="17" t="s">
        <v>3</v>
      </c>
      <c r="C5" s="18" t="str">
        <f>Άμεσο!C5</f>
        <v>Οικονομικό αυτοκίνητο</v>
      </c>
      <c r="D5" s="18" t="str">
        <f>Άμεσο!D5</f>
        <v>Σπορ αυτοκίνητο</v>
      </c>
      <c r="E5" s="10"/>
    </row>
    <row r="6" spans="2:5" ht="9.75" customHeight="1" x14ac:dyDescent="0.3">
      <c r="B6" s="20"/>
      <c r="C6" s="20"/>
      <c r="D6" s="20"/>
      <c r="E6" s="10"/>
    </row>
    <row r="7" spans="2:5" ht="30" customHeight="1" x14ac:dyDescent="0.3">
      <c r="B7" s="13" t="s">
        <v>22</v>
      </c>
      <c r="C7" s="14" t="s">
        <v>13</v>
      </c>
      <c r="D7" s="14" t="s">
        <v>15</v>
      </c>
      <c r="E7" s="10"/>
    </row>
    <row r="8" spans="2:5" ht="30" customHeight="1" x14ac:dyDescent="0.3">
      <c r="B8" s="9" t="s">
        <v>23</v>
      </c>
      <c r="C8" s="25">
        <v>1500</v>
      </c>
      <c r="D8" s="25">
        <v>1500</v>
      </c>
      <c r="E8" s="10"/>
    </row>
    <row r="9" spans="2:5" ht="30" customHeight="1" x14ac:dyDescent="0.3">
      <c r="B9" s="9" t="s">
        <v>24</v>
      </c>
      <c r="C9" s="25">
        <v>1500</v>
      </c>
      <c r="D9" s="25">
        <v>1500</v>
      </c>
      <c r="E9" s="10"/>
    </row>
    <row r="10" spans="2:5" ht="30" customHeight="1" x14ac:dyDescent="0.3">
      <c r="B10" s="9" t="s">
        <v>25</v>
      </c>
      <c r="C10" s="25">
        <v>2000</v>
      </c>
      <c r="D10" s="25">
        <v>3000</v>
      </c>
      <c r="E10" s="10"/>
    </row>
    <row r="11" spans="2:5" ht="30" customHeight="1" x14ac:dyDescent="0.3">
      <c r="B11" s="1"/>
      <c r="C11" s="1"/>
      <c r="D11" s="1"/>
    </row>
  </sheetData>
  <mergeCells count="3">
    <mergeCell ref="B1:D1"/>
    <mergeCell ref="B2:D2"/>
    <mergeCell ref="B3:D3"/>
  </mergeCells>
  <conditionalFormatting sqref="C8:C10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{A9B6F002-E5E2-4463-9D8A-8F70C3A15873}</x14:id>
        </ext>
      </extLst>
    </cfRule>
  </conditionalFormatting>
  <conditionalFormatting sqref="D8:D10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{F227B0D1-DFF4-438B-B786-3889B04322E6}</x14:id>
        </ext>
      </extLst>
    </cfRule>
  </conditionalFormatting>
  <dataValidations count="12">
    <dataValidation allowBlank="1" showInputMessage="1" showErrorMessage="1" prompt="Δημιουργήστε μια λίστα με τις τιμές γενικού και διαχειριστικού κόστους σε αυτό το φύλλο εργασίας. Εισαγάγετε λεπτομέρειες στον πίνακα &quot;Γενικά/Διαχείριση&quot;" sqref="A1" xr:uid="{00000000-0002-0000-0200-000000000000}"/>
    <dataValidation allowBlank="1" showInputMessage="1" showErrorMessage="1" prompt="Ο τίτλος αυτού του φύλλου εργασίας βρίσκεται σε αυτό το κελί. Η επωνυμία της εταιρείας και η ημερομηνία ενημερώνονται αυτόματα στα κελιά παρακάτω" sqref="B1:D1" xr:uid="{00000000-0002-0000-0200-000001000000}"/>
    <dataValidation allowBlank="1" showInputMessage="1" showErrorMessage="1" prompt="Η επωνυμία της εταιρείας ενημερώνεται αυτόματα σε αυτό το κελί" sqref="B2" xr:uid="{00000000-0002-0000-0200-000002000000}"/>
    <dataValidation allowBlank="1" showInputMessage="1" showErrorMessage="1" prompt="Η ημερομηνία ενημερώνεται αυτόματα σε αυτό το κελί. Οι ετικέτες προϊόντων βρίσκονται στα κελιά στα δεξιά" sqref="B3:B4" xr:uid="{00000000-0002-0000-0200-000003000000}"/>
    <dataValidation allowBlank="1" showInputMessage="1" showErrorMessage="1" prompt="Ο τύπος προϊόντος Α ενημερώνεται αυτόματα σε αυτό το κελί" sqref="C5" xr:uid="{00000000-0002-0000-0200-000006000000}"/>
    <dataValidation allowBlank="1" showInputMessage="1" showErrorMessage="1" prompt="Ο τύπος προϊόντος Β ενημερώνεται αυτόματα σε αυτό το κελί" sqref="D5" xr:uid="{00000000-0002-0000-0200-000007000000}"/>
    <dataValidation allowBlank="1" showInputMessage="1" showErrorMessage="1" prompt="Εισαγάγετε το γενικό και διαχειριστικό κόστος των προϊόντων στον πίνακα που ξεκινά από το κελί B7" sqref="B5" xr:uid="{00000000-0002-0000-0200-000008000000}"/>
    <dataValidation allowBlank="1" showInputMessage="1" showErrorMessage="1" prompt="Τροποποιήστε ή εισαγάγετε τον τύπο γενικού και διαχειριστικού κόστους σε αυτήν τη στήλη, κάτω από αυτή την επικεφαλίδα" sqref="B7" xr:uid="{00000000-0002-0000-0200-000009000000}"/>
    <dataValidation allowBlank="1" showInputMessage="1" showErrorMessage="1" prompt="Εισαγάγετε το γενικό και διαχειριστικό κόστος του προϊόντος Α σε αυτήν τη στήλη, κάτω από αυτή την επικεφαλίδα. Η ράβδος δεδομένων ενημερώνεται αυτόματα" sqref="C7" xr:uid="{00000000-0002-0000-0200-00000A000000}"/>
    <dataValidation allowBlank="1" showInputMessage="1" showErrorMessage="1" prompt="Εισαγάγετε το γενικό και διαχειριστικό κόστος του προϊόντος Β σε αυτήν τη στήλη, κάτω από αυτή την επικεφαλίδα. Η ράβδος δεδομένων ενημερώνεται αυτόματα" sqref="D7" xr:uid="{00000000-0002-0000-0200-00000B000000}"/>
    <dataValidation allowBlank="1" showInputMessage="1" showErrorMessage="1" prompt="Εισαγάγετε τον τύπο προϊόντος A στο παρακάτω κελί" sqref="C4" xr:uid="{86F8B639-8006-4901-A4B1-A65A35A3EB64}"/>
    <dataValidation allowBlank="1" showInputMessage="1" showErrorMessage="1" prompt="Εισαγάγετε τον τύπο προϊόντος Β στο παρακάτω κελί" sqref="D4" xr:uid="{4595CD0E-1E00-40B9-952B-087556BE83B7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Width="5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B6F002-E5E2-4463-9D8A-8F70C3A15873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F227B0D1-DFF4-438B-B786-3889B04322E6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0C04B8FB-53FE-4D42-8712-6BCD92B3EB8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1D5BC3E0-4537-4CC7-9B9D-018F1CF0D857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B869BE2D-DF9D-48D8-B03D-D46BFEF393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TM03986584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ap:HeadingPairs>
  <ap:TitlesOfParts>
    <vt:vector baseType="lpstr" size="7">
      <vt:lpstr>Άμεσο</vt:lpstr>
      <vt:lpstr>Έμμεσο</vt:lpstr>
      <vt:lpstr>Γενικό και διαχειριστικό</vt:lpstr>
      <vt:lpstr>ΠεριοχήΤίτλουΓραμμής1..D18</vt:lpstr>
      <vt:lpstr>Τίτλος1</vt:lpstr>
      <vt:lpstr>Τίτλος2</vt:lpstr>
      <vt:lpstr>Τίτλος3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2022-06-14T04:50:36Z</dcterms:created>
  <dcterms:modified xsi:type="dcterms:W3CDTF">2022-08-15T06:55:12Z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