
<file path=[Content_Types].xml><?xml version="1.0" encoding="utf-8"?>
<Types xmlns="http://schemas.openxmlformats.org/package/2006/content-types">
  <Default Extension="xml" ContentType="application/vnd.openxmlformats-officedocument.extended-properties+xml"/>
  <Default Extension="rels" ContentType="application/vnd.openxmlformats-package.relationships+xml"/>
  <Default Extension="bin" ContentType="application/vnd.openxmlformats-officedocument.spreadsheetml.printerSettings"/>
  <Override PartName="/docProps/core.xml" ContentType="application/vnd.openxmlformats-package.core-properties+xml"/>
  <Override PartName="/xl/workbook.xml" ContentType="application/vnd.openxmlformats-officedocument.spreadsheetml.template.main+xml"/>
  <Override PartName="/xl/styles.xml" ContentType="application/vnd.openxmlformats-officedocument.spreadsheetml.styl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xl/drawings/drawing11.xml" ContentType="application/vnd.openxmlformats-officedocument.drawing+xml"/>
  <Override PartName="/xl/calcChain.xml" ContentType="application/vnd.openxmlformats-officedocument.spreadsheetml.calcChain+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extended-properties" Target="/docProps/app.xml" Id="rId3" /><Relationship Type="http://schemas.openxmlformats.org/package/2006/relationships/metadata/core-properties" Target="/docProps/core.xml" Id="rId2" /><Relationship Type="http://schemas.openxmlformats.org/officeDocument/2006/relationships/officeDocument" Target="/xl/workbook.xml" Id="rId1"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602"/>
  <workbookPr codeName="ThisWorkbook"/>
  <mc:AlternateContent xmlns:mc="http://schemas.openxmlformats.org/markup-compatibility/2006">
    <mc:Choice Requires="x15">
      <x15ac:absPath xmlns:x15ac="http://schemas.microsoft.com/office/spreadsheetml/2010/11/ac" url="\\10.20.1.31\personal\_PubMed\Templates\03_Accessibility_Templates_Batch3\04_PreDTP_Done\el-GR\"/>
    </mc:Choice>
  </mc:AlternateContent>
  <bookViews>
    <workbookView xWindow="0" yWindow="0" windowWidth="28800" windowHeight="14010"/>
  </bookViews>
  <sheets>
    <sheet name="Λίστα αποθεμάτων" sheetId="1" r:id="rId1"/>
  </sheets>
  <definedNames>
    <definedName name="_xlnm.Print_Titles" localSheetId="0">'Λίστα αποθεμάτων'!$1:$3</definedName>
    <definedName name="ΕπισήμανσηΑξίας">IFERROR(IF('Λίστα αποθεμάτων'!$H$1="ναι", TRUE, FALSE),FALSE)</definedName>
    <definedName name="ΤίτλοςΣτήλης1">ΛίσταΑποθεμάτων[[#Headers],[Είδη με σημαία για νέα παραγγελία]]</definedName>
  </definedNames>
  <calcPr calcId="162913"/>
</workbook>
</file>

<file path=xl/calcChain.xml><?xml version="1.0" encoding="utf-8"?>
<calcChain xmlns="http://schemas.openxmlformats.org/spreadsheetml/2006/main">
  <c r="H4" i="1" l="1"/>
  <c r="H5" i="1"/>
  <c r="H6" i="1"/>
  <c r="H7" i="1"/>
  <c r="H8" i="1"/>
  <c r="H9" i="1"/>
  <c r="H10" i="1"/>
  <c r="H11" i="1"/>
  <c r="H12" i="1"/>
  <c r="H13" i="1"/>
  <c r="H14" i="1"/>
  <c r="H15" i="1"/>
  <c r="H16" i="1"/>
  <c r="H17" i="1"/>
  <c r="H18" i="1"/>
  <c r="H19" i="1"/>
  <c r="H20" i="1"/>
  <c r="H21" i="1"/>
  <c r="H22" i="1"/>
  <c r="H23" i="1"/>
  <c r="H24" i="1"/>
  <c r="H25" i="1"/>
  <c r="H26" i="1"/>
  <c r="H27" i="1"/>
  <c r="H28" i="1"/>
  <c r="B4" i="1"/>
  <c r="B5" i="1"/>
  <c r="B6" i="1"/>
  <c r="B7" i="1"/>
  <c r="B8" i="1"/>
  <c r="B9" i="1"/>
  <c r="B10" i="1"/>
  <c r="B11" i="1"/>
  <c r="B12" i="1"/>
  <c r="B13" i="1"/>
  <c r="B14" i="1"/>
  <c r="B15" i="1"/>
  <c r="B16" i="1"/>
  <c r="B17" i="1"/>
  <c r="B18" i="1"/>
  <c r="B19" i="1"/>
  <c r="B20" i="1"/>
  <c r="B21" i="1"/>
  <c r="B22" i="1"/>
  <c r="B23" i="1"/>
  <c r="B24" i="1"/>
  <c r="B25" i="1"/>
  <c r="B26" i="1"/>
  <c r="B27" i="1"/>
  <c r="B28" i="1"/>
</calcChain>
</file>

<file path=xl/sharedStrings.xml><?xml version="1.0" encoding="utf-8"?>
<sst xmlns="http://schemas.openxmlformats.org/spreadsheetml/2006/main" count="113" uniqueCount="91">
  <si>
    <t>Είδη με σημαία για νέα παραγγελία</t>
  </si>
  <si>
    <t>Λίστα αποθεμάτων</t>
  </si>
  <si>
    <t>Κωδικός αποθέματος</t>
  </si>
  <si>
    <t>ΑΠ0001</t>
  </si>
  <si>
    <t>ΑΠ0002</t>
  </si>
  <si>
    <t>ΑΠ0003</t>
  </si>
  <si>
    <t>ΑΠ0004</t>
  </si>
  <si>
    <t>ΑΠ0005</t>
  </si>
  <si>
    <t>ΑΠ0006</t>
  </si>
  <si>
    <t>ΑΠ0007</t>
  </si>
  <si>
    <t>ΑΠ0008</t>
  </si>
  <si>
    <t>ΑΠ0009</t>
  </si>
  <si>
    <t>ΑΠ0010</t>
  </si>
  <si>
    <t>ΑΠ0011</t>
  </si>
  <si>
    <t>ΑΠ0012</t>
  </si>
  <si>
    <t>ΑΠ0013</t>
  </si>
  <si>
    <t>ΑΠ0014</t>
  </si>
  <si>
    <t>ΑΠ0015</t>
  </si>
  <si>
    <t>ΑΠ0016</t>
  </si>
  <si>
    <t>ΑΠ0017</t>
  </si>
  <si>
    <t>ΑΠ0018</t>
  </si>
  <si>
    <t>ΑΠ0019</t>
  </si>
  <si>
    <t>ΑΠ0020</t>
  </si>
  <si>
    <t>ΑΠ0021</t>
  </si>
  <si>
    <t>ΑΠ0022</t>
  </si>
  <si>
    <t>ΑΠ0023</t>
  </si>
  <si>
    <t>ΑΠ0024</t>
  </si>
  <si>
    <t>ΑΠ0025</t>
  </si>
  <si>
    <t>Όνομα</t>
  </si>
  <si>
    <t>Είδος 1</t>
  </si>
  <si>
    <t>Είδος 2</t>
  </si>
  <si>
    <t>Είδος 3</t>
  </si>
  <si>
    <t>Είδος 4</t>
  </si>
  <si>
    <t>Είδος 5</t>
  </si>
  <si>
    <t>Είδος 6</t>
  </si>
  <si>
    <t>Είδος 7</t>
  </si>
  <si>
    <t>Είδος 8</t>
  </si>
  <si>
    <t>Είδος 9</t>
  </si>
  <si>
    <t>Είδος 10</t>
  </si>
  <si>
    <t>Είδος 11</t>
  </si>
  <si>
    <t>Είδος 12</t>
  </si>
  <si>
    <t>Είδος 13</t>
  </si>
  <si>
    <t>Είδος 14</t>
  </si>
  <si>
    <t>Είδος 15</t>
  </si>
  <si>
    <t>Είδος 16</t>
  </si>
  <si>
    <t>Είδος 17</t>
  </si>
  <si>
    <t>Είδος 18</t>
  </si>
  <si>
    <t>Είδος 19</t>
  </si>
  <si>
    <t>Είδος 20</t>
  </si>
  <si>
    <t>Είδος 21</t>
  </si>
  <si>
    <t>Είδος 22</t>
  </si>
  <si>
    <t>Είδος 23</t>
  </si>
  <si>
    <t>Είδος 24</t>
  </si>
  <si>
    <t>Είδος 25</t>
  </si>
  <si>
    <t>Περιγραφή</t>
  </si>
  <si>
    <t>Περιγρ. 1</t>
  </si>
  <si>
    <t>Περιγρ. 2</t>
  </si>
  <si>
    <t>Περιγρ. 3</t>
  </si>
  <si>
    <t>Περιγρ. 4</t>
  </si>
  <si>
    <t>Περιγρ. 5</t>
  </si>
  <si>
    <t>Περιγρ. 6</t>
  </si>
  <si>
    <t>Περιγρ. 7</t>
  </si>
  <si>
    <t>Περιγρ. 8</t>
  </si>
  <si>
    <t>Περιγρ. 9</t>
  </si>
  <si>
    <t>Περιγρ. 10</t>
  </si>
  <si>
    <t>Περιγρ. 11</t>
  </si>
  <si>
    <t>Περιγρ. 12</t>
  </si>
  <si>
    <t>Περιγρ. 13</t>
  </si>
  <si>
    <t>Περιγρ. 14</t>
  </si>
  <si>
    <t>Περιγρ. 15</t>
  </si>
  <si>
    <t>Περιγρ. 16</t>
  </si>
  <si>
    <t>Περιγρ. 17</t>
  </si>
  <si>
    <t>Περιγρ. 18</t>
  </si>
  <si>
    <t>Περιγρ. 19</t>
  </si>
  <si>
    <t>Περιγρ. 20</t>
  </si>
  <si>
    <t>Περιγρ. 21</t>
  </si>
  <si>
    <t>Περιγρ. 22</t>
  </si>
  <si>
    <t>Περιγρ. 23</t>
  </si>
  <si>
    <t>Περιγρ. 24</t>
  </si>
  <si>
    <t>Περιγρ. 25</t>
  </si>
  <si>
    <t>Επισήμανση ειδών για νέα παραγγελία;</t>
  </si>
  <si>
    <t>Τιμή μονάδας</t>
  </si>
  <si>
    <t>Ποσότητα σε απόθεμα</t>
  </si>
  <si>
    <t>Ναι</t>
  </si>
  <si>
    <t>Αξία αποθέματος</t>
  </si>
  <si>
    <t>Επίπεδο νέας παραγγελίας</t>
  </si>
  <si>
    <t>Χρόνος νέας παραγγελίας σε ημέρες</t>
  </si>
  <si>
    <t>Ποσότητα νέας παραγγελίας</t>
  </si>
  <si>
    <t>Καταργημένο;</t>
  </si>
  <si>
    <t/>
  </si>
  <si>
    <t>ναι</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</si>
</sst>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7" formatCode="#,##0.00\ &quot;€&quot;;\-#,##0.00\ &quot;€&quot;"/>
    <numFmt numFmtId="164" formatCode="&quot;$&quot;#,##0.00_);\(&quot;$&quot;#,##0.00\)"/>
    <numFmt numFmtId="165" formatCode="&quot;Reorder&quot;;&quot;&quot;;&quot;&quot;"/>
    <numFmt numFmtId="166" formatCode="&quot;Επαναληπτικη παραγγελια&quot;;&quot;&quot;;&quot;&quot;"/>
  </numFmts>
  <fonts count="9" x14ac:knownFonts="1">
    <font>
      <sz val="11"/>
      <color theme="1"/>
      <name val="Calibri"/>
      <family val="2"/>
      <scheme val="minor"/>
    </font>
    <font>
      <sz val="11"/>
      <color theme="1"/>
      <name val="Calibri"/>
      <family val="2"/>
      <scheme val="minor"/>
    </font>
    <font>
      <b/>
      <sz val="12"/>
      <color theme="0"/>
      <name val="Corbel"/>
      <family val="2"/>
      <scheme val="major"/>
    </font>
    <font>
      <b/>
      <sz val="34"/>
      <color theme="6" tint="-0.24994659260841701"/>
      <name val="Corbel"/>
      <family val="2"/>
      <scheme val="major"/>
    </font>
    <font>
      <b/>
      <sz val="48"/>
      <color theme="1" tint="4.9989318521683403E-2"/>
      <name val="Corbel"/>
      <family val="2"/>
      <scheme val="major"/>
    </font>
    <font>
      <sz val="10"/>
      <color theme="1" tint="4.9989318521683403E-2"/>
      <name val="Calibri"/>
      <family val="2"/>
      <scheme val="minor"/>
    </font>
    <font>
      <sz val="11"/>
      <color theme="6" tint="-0.499984740745262"/>
      <name val="Calibri"/>
      <family val="2"/>
      <scheme val="minor"/>
    </font>
    <font>
      <sz val="11"/>
      <color theme="1"/>
      <name val="Calibri"/>
      <family val="2"/>
      <scheme val="minor"/>
    </font>
    <font>
      <sz val="11"/>
      <color theme="0" tint="-4.9989318521683403E-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6" tint="-0.24994659260841701"/>
        <bgColor indexed="64"/>
      </patternFill>
    </fill>
  </fills>
  <borders count="1">
    <border>
      <left/>
      <right/>
      <top/>
      <bottom/>
      <diagonal/>
    </border>
  </borders>
  <cellStyleXfs count="10">
    <xf numFmtId="0" fontId="0" fillId="0" borderId="0">
      <alignment vertical="center"/>
    </xf>
    <xf numFmtId="0" fontId="3" fillId="3" borderId="0" applyNumberFormat="0" applyProtection="0">
      <alignment horizontal="left" vertical="center" indent="1"/>
    </xf>
    <xf numFmtId="0" fontId="2" fillId="4" borderId="0" applyProtection="0">
      <alignment horizontal="left" vertical="center" wrapText="1" indent="1"/>
    </xf>
    <xf numFmtId="0" fontId="6" fillId="3" borderId="0" applyNumberFormat="0" applyProtection="0">
      <alignment horizontal="right" vertical="center"/>
    </xf>
    <xf numFmtId="164" fontId="7" fillId="0" borderId="0" applyProtection="0">
      <alignment horizontal="right" vertical="center" indent="1"/>
    </xf>
    <xf numFmtId="0" fontId="7" fillId="0" borderId="0" applyProtection="0">
      <alignment horizontal="right" vertical="center" indent="1"/>
    </xf>
    <xf numFmtId="0" fontId="1" fillId="0" borderId="0" applyProtection="0">
      <alignment horizontal="center" vertical="center"/>
    </xf>
    <xf numFmtId="0" fontId="1" fillId="0" borderId="0" applyProtection="0">
      <alignment horizontal="left" vertical="center" wrapText="1" indent="1"/>
    </xf>
    <xf numFmtId="165" fontId="1" fillId="2" borderId="0">
      <alignment horizontal="left" vertical="center" indent="1"/>
    </xf>
    <xf numFmtId="0" fontId="6" fillId="3" borderId="0" applyNumberFormat="0" applyProtection="0">
      <alignment horizontal="left" vertical="center" indent="1"/>
    </xf>
  </cellStyleXfs>
  <cellXfs count="19">
    <xf numFmtId="0" fontId="0" fillId="0" borderId="0" xfId="0">
      <alignment vertical="center"/>
    </xf>
    <xf numFmtId="0" fontId="0" fillId="0" borderId="0" xfId="0" applyAlignment="1">
      <alignment horizontal="right"/>
    </xf>
    <xf numFmtId="0" fontId="0" fillId="0" borderId="0" xfId="0" applyAlignment="1">
      <alignment horizontal="center"/>
    </xf>
    <xf numFmtId="0" fontId="6" fillId="3" borderId="0" xfId="3">
      <alignment horizontal="right" vertical="center"/>
    </xf>
    <xf numFmtId="0" fontId="4" fillId="0" borderId="0" xfId="0" applyFont="1" applyFill="1" applyAlignment="1">
      <alignment vertical="top"/>
    </xf>
    <xf numFmtId="0" fontId="5" fillId="0" borderId="0" xfId="0" applyFont="1">
      <alignment vertical="center"/>
    </xf>
    <xf numFmtId="0" fontId="6" fillId="3" borderId="0" xfId="3">
      <alignment horizontal="right" vertical="center"/>
    </xf>
    <xf numFmtId="0" fontId="6" fillId="3" borderId="0" xfId="3">
      <alignment horizontal="right" vertical="center"/>
    </xf>
    <xf numFmtId="0" fontId="8" fillId="3" borderId="0" xfId="3" applyFont="1">
      <alignment horizontal="right" vertical="center"/>
    </xf>
    <xf numFmtId="0" fontId="0" fillId="0" borderId="0" xfId="0" applyNumberFormat="1">
      <alignment vertical="center"/>
    </xf>
    <xf numFmtId="0" fontId="6" fillId="3" borderId="0" xfId="9">
      <alignment horizontal="left" vertical="center" indent="1"/>
    </xf>
    <xf numFmtId="0" fontId="2" fillId="4" borderId="0" xfId="2" applyNumberFormat="1" applyFont="1" applyFill="1" applyBorder="1" applyAlignment="1">
      <alignment horizontal="left" vertical="center" wrapText="1" indent="1"/>
    </xf>
    <xf numFmtId="0" fontId="0" fillId="0" borderId="0" xfId="7" applyNumberFormat="1" applyFont="1" applyFill="1" applyBorder="1" applyAlignment="1">
      <alignment horizontal="left" vertical="center" wrapText="1" indent="1"/>
    </xf>
    <xf numFmtId="7" fontId="0" fillId="0" borderId="0" xfId="4" applyNumberFormat="1" applyFont="1" applyFill="1" applyBorder="1" applyAlignment="1">
      <alignment horizontal="right" vertical="center" indent="1"/>
    </xf>
    <xf numFmtId="0" fontId="0" fillId="0" borderId="0" xfId="5" applyNumberFormat="1" applyFont="1" applyFill="1" applyBorder="1" applyAlignment="1">
      <alignment horizontal="right" vertical="center" indent="1"/>
    </xf>
    <xf numFmtId="0" fontId="0" fillId="0" borderId="0" xfId="6" applyNumberFormat="1" applyFont="1" applyFill="1" applyBorder="1" applyAlignment="1">
      <alignment horizontal="center" vertical="center"/>
    </xf>
    <xf numFmtId="0" fontId="3" fillId="3" borderId="0" xfId="1">
      <alignment horizontal="left" vertical="center" indent="1"/>
    </xf>
    <xf numFmtId="0" fontId="6" fillId="3" borderId="0" xfId="3">
      <alignment horizontal="right" vertical="center"/>
    </xf>
    <xf numFmtId="166" fontId="1" fillId="2" borderId="0" xfId="8" applyNumberFormat="1" applyFont="1" applyFill="1" applyBorder="1" applyAlignment="1">
      <alignment horizontal="left" vertical="center" indent="1"/>
    </xf>
  </cellXfs>
  <cellStyles count="10">
    <cellStyle name="Επικεφαλίδα 1" xfId="2" builtinId="16" customBuiltin="1"/>
    <cellStyle name="Επικεφαλίδα 2" xfId="3" builtinId="17" customBuiltin="1"/>
    <cellStyle name="Επικεφαλίδα 3" xfId="9" builtinId="18" customBuiltin="1"/>
    <cellStyle name="Κανονικό" xfId="0" builtinId="0" customBuiltin="1"/>
    <cellStyle name="Καταργημένο" xfId="6"/>
    <cellStyle name="Λεπτομέρειες πίνακα αριστερά" xfId="7"/>
    <cellStyle name="Λεπτομέρειες πίνακα δεξιά" xfId="5"/>
    <cellStyle name="Νομισματική μονάδα πίνακα" xfId="4"/>
    <cellStyle name="Σημαία στήλης" xfId="8"/>
    <cellStyle name="Τίτλος" xfId="1" builtinId="15" customBuiltin="1"/>
  </cellStyles>
  <dxfs count="18">
    <dxf>
      <font>
        <b val="0"/>
        <i val="0"/>
        <strike val="0"/>
        <condense val="0"/>
        <extend val="0"/>
        <outline val="0"/>
        <shadow val="0"/>
        <u val="none"/>
        <vertAlign val="baseline"/>
        <sz val="11"/>
        <color theme="1"/>
        <name val="Calibri"/>
        <family val="2"/>
        <scheme val="minor"/>
      </font>
      <numFmt numFmtId="166" formatCode="&quot;Επαναληπτικη παραγγελια&quot;;&quot;&quot;;&quot;&quot;"/>
      <fill>
        <patternFill patternType="solid">
          <fgColor indexed="64"/>
          <bgColor theme="0"/>
        </patternFill>
      </fill>
      <alignment horizontal="lef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center" vertical="center" textRotation="0" wrapText="0" indent="0"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11" formatCode="#,##0.00\ &quot;€&quot;;\-#,##0.00\ &quot;€&quot;"/>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11" formatCode="#,##0.00\ &quot;€&quot;;\-#,##0.00\ &quot;€&quot;"/>
      <fill>
        <patternFill patternType="none">
          <fgColor auto="1"/>
          <bgColor auto="1"/>
        </patternFill>
      </fill>
      <alignment horizontal="right" vertical="center" textRotation="0" wrapText="0"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family val="2"/>
        <scheme val="minor"/>
      </font>
      <numFmt numFmtId="0" formatCode="General"/>
      <fill>
        <patternFill patternType="none">
          <fgColor auto="1"/>
          <bgColor auto="1"/>
        </patternFill>
      </fill>
      <alignment horizontal="left" vertical="center" textRotation="0" wrapText="1" indent="1" justifyLastLine="0" shrinkToFit="0" readingOrder="0"/>
    </dxf>
    <dxf>
      <font>
        <b val="0"/>
        <i val="0"/>
        <strike val="0"/>
        <condense val="0"/>
        <extend val="0"/>
        <outline val="0"/>
        <shadow val="0"/>
        <u val="none"/>
        <vertAlign val="baseline"/>
        <sz val="11"/>
        <color theme="1"/>
        <name val="Calibri"/>
        <family val="2"/>
        <scheme val="minor"/>
      </font>
      <fill>
        <patternFill patternType="solid">
          <fgColor theme="6" tint="0.79961546678060247"/>
          <bgColor theme="4" tint="0.89996032593768116"/>
        </patternFill>
      </fill>
      <alignment horizontal="right" vertical="center" textRotation="0" wrapText="0" indent="1" justifyLastLine="0" shrinkToFit="0" readingOrder="0"/>
    </dxf>
    <dxf>
      <font>
        <b/>
        <i val="0"/>
        <strike val="0"/>
        <condense val="0"/>
        <extend val="0"/>
        <outline val="0"/>
        <shadow val="0"/>
        <u val="none"/>
        <vertAlign val="baseline"/>
        <sz val="12"/>
        <color theme="0"/>
        <name val="Corbel"/>
        <family val="2"/>
        <scheme val="major"/>
      </font>
      <numFmt numFmtId="0" formatCode="General"/>
      <fill>
        <patternFill patternType="solid">
          <fgColor indexed="64"/>
          <bgColor theme="6" tint="-0.24994659260841701"/>
        </patternFill>
      </fill>
      <alignment horizontal="left" vertical="center" textRotation="0" wrapText="1" indent="1" justifyLastLine="0" shrinkToFit="0" readingOrder="0"/>
      <border diagonalUp="0" diagonalDown="0" outline="0">
        <left style="thick">
          <color theme="0"/>
        </left>
        <right style="thick">
          <color theme="0"/>
        </right>
        <top/>
        <bottom/>
      </border>
    </dxf>
    <dxf>
      <font>
        <strike/>
        <color theme="1" tint="0.34998626667073579"/>
      </font>
      <fill>
        <patternFill>
          <bgColor theme="0" tint="-4.9989318521683403E-2"/>
        </patternFill>
      </fill>
    </dxf>
    <dxf>
      <font>
        <color theme="1"/>
      </font>
      <fill>
        <patternFill>
          <bgColor theme="9" tint="0.79998168889431442"/>
        </patternFill>
      </fill>
    </dxf>
    <dxf>
      <font>
        <color theme="0"/>
      </font>
      <fill>
        <patternFill patternType="none">
          <bgColor auto="1"/>
        </patternFill>
      </fill>
      <border diagonalUp="0" diagonalDown="0">
        <left/>
        <right/>
        <top/>
        <bottom style="thin">
          <color theme="0"/>
        </bottom>
        <vertical style="thin">
          <color theme="0"/>
        </vertical>
        <horizontal/>
      </border>
    </dxf>
    <dxf>
      <font>
        <b/>
        <i val="0"/>
        <color theme="0"/>
      </font>
      <fill>
        <patternFill>
          <bgColor theme="6" tint="-0.24994659260841701"/>
        </patternFill>
      </fill>
      <border>
        <top/>
        <bottom style="thick">
          <color theme="0"/>
        </bottom>
        <vertical style="thick">
          <color theme="0"/>
        </vertical>
      </border>
    </dxf>
    <dxf>
      <font>
        <color theme="1"/>
      </font>
      <fill>
        <patternFill patternType="solid">
          <fgColor theme="6" tint="0.79961546678060247"/>
          <bgColor theme="4" tint="0.89996032593768116"/>
        </patternFill>
      </fill>
      <border>
        <vertical/>
        <horizontal style="thick">
          <color theme="0"/>
        </horizontal>
      </border>
    </dxf>
  </dxfs>
  <tableStyles count="1" defaultTableStyle="TableStyleMedium2" defaultPivotStyle="PivotStyleLight16">
    <tableStyle name="Λίστα αποθεμάτων" pivot="0" count="3">
      <tableStyleElement type="wholeTable" dxfId="17"/>
      <tableStyleElement type="headerRow" dxfId="16"/>
      <tableStyleElement type="firstColumn" dxfId="1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styles" Target="/xl/styles.xml" Id="rId3"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alcChain" Target="/xl/calcChain.xml" Id="rId5" /><Relationship Type="http://schemas.openxmlformats.org/officeDocument/2006/relationships/sharedStrings" Target="/xl/sharedStrings.xml" Id="rId4" /></Relationships>
</file>

<file path=xl/drawings/drawing11.xml><?xml version="1.0" encoding="utf-8"?>
<xdr:wsDr xmlns:xdr="http://schemas.openxmlformats.org/drawingml/2006/spreadsheetDrawing" xmlns:a="http://schemas.openxmlformats.org/drawingml/2006/main">
  <xdr:twoCellAnchor>
    <xdr:from>
      <xdr:col>1</xdr:col>
      <xdr:colOff>198708</xdr:colOff>
      <xdr:row>1</xdr:row>
      <xdr:rowOff>1865</xdr:rowOff>
    </xdr:from>
    <xdr:to>
      <xdr:col>12</xdr:col>
      <xdr:colOff>9525</xdr:colOff>
      <xdr:row>1</xdr:row>
      <xdr:rowOff>95250</xdr:rowOff>
    </xdr:to>
    <xdr:grpSp>
      <xdr:nvGrpSpPr>
        <xdr:cNvPr id="2" name="Περίγραμμα τίτλου " descr="Περίγραμμα τίτλου">
          <a:extLst>
            <a:ext uri="{FF2B5EF4-FFF2-40B4-BE49-F238E27FC236}">
              <a16:creationId xmlns:a16="http://schemas.microsoft.com/office/drawing/2014/main" id="{00000000-0008-0000-0000-000002000000}"/>
            </a:ext>
          </a:extLst>
        </xdr:cNvPr>
        <xdr:cNvGrpSpPr/>
      </xdr:nvGrpSpPr>
      <xdr:grpSpPr>
        <a:xfrm>
          <a:off x="313008" y="630515"/>
          <a:ext cx="14260242" cy="93385"/>
          <a:chOff x="313008" y="630515"/>
          <a:chExt cx="11155680" cy="93385"/>
        </a:xfrm>
      </xdr:grpSpPr>
      <xdr:sp macro="" textlink="">
        <xdr:nvSpPr>
          <xdr:cNvPr id="16" name="Σχήμα περιγράμματος τίτλου">
            <a:extLst>
              <a:ext uri="{FF2B5EF4-FFF2-40B4-BE49-F238E27FC236}">
                <a16:creationId xmlns:a16="http://schemas.microsoft.com/office/drawing/2014/main" id="{00000000-0008-0000-0000-000010000000}"/>
              </a:ext>
            </a:extLst>
          </xdr:cNvPr>
          <xdr:cNvSpPr/>
        </xdr:nvSpPr>
        <xdr:spPr>
          <a:xfrm>
            <a:off x="313008" y="630517"/>
            <a:ext cx="11155680" cy="89169"/>
          </a:xfrm>
          <a:prstGeom prst="rect">
            <a:avLst/>
          </a:prstGeom>
          <a:solidFill>
            <a:schemeClr val="accent3">
              <a:lumMod val="40000"/>
              <a:lumOff val="6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sp macro="" textlink="">
        <xdr:nvSpPr>
          <xdr:cNvPr id="17" name="Σχήμα περιγράμματος τίτλου">
            <a:extLst>
              <a:ext uri="{FF2B5EF4-FFF2-40B4-BE49-F238E27FC236}">
                <a16:creationId xmlns:a16="http://schemas.microsoft.com/office/drawing/2014/main" id="{00000000-0008-0000-0000-000011000000}"/>
              </a:ext>
            </a:extLst>
          </xdr:cNvPr>
          <xdr:cNvSpPr/>
        </xdr:nvSpPr>
        <xdr:spPr>
          <a:xfrm>
            <a:off x="313008" y="630515"/>
            <a:ext cx="121469" cy="93385"/>
          </a:xfrm>
          <a:prstGeom prst="rtTriangle">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rtl="0"/>
            <a:endParaRPr lang="en-US" sz="1100"/>
          </a:p>
        </xdr:txBody>
      </xdr:sp>
    </xdr:grpSp>
    <xdr:clientData/>
  </xdr:twoCellAnchor>
</xdr:wsDr>
</file>

<file path=xl/tables/table11.xml><?xml version="1.0" encoding="utf-8"?>
<table xmlns="http://schemas.openxmlformats.org/spreadsheetml/2006/main" id="1" name="ΛίσταΑποθεμάτων" displayName="ΛίσταΑποθεμάτων" ref="B3:L28" totalsRowShown="0" headerRowDxfId="12" dataDxfId="11" headerRowCellStyle="Επικεφαλίδα 1" dataCellStyle="Λεπτομέρειες πίνακα δεξιά">
  <autoFilter ref="B3:L28"/>
  <tableColumns count="11">
    <tableColumn id="1" name="Είδη με σημαία για νέα παραγγελία" dataDxfId="0" dataCellStyle="Σημαία στήλης">
      <calculatedColumnFormula>IFERROR((ΛίσταΑποθεμάτων[[#This Row],[Ποσότητα σε απόθεμα]]&lt;=ΛίσταΑποθεμάτων[[#This Row],[Επίπεδο νέας παραγγελίας]])*(ΛίσταΑποθεμάτων[[#This Row],[Καταργημένο;]]="")*ΕπισήμανσηΑξίας,0)</calculatedColumnFormula>
    </tableColumn>
    <tableColumn id="2" name="Κωδικός αποθέματος" dataDxfId="10" dataCellStyle="Λεπτομέρειες πίνακα αριστερά"/>
    <tableColumn id="3" name="Όνομα" dataDxfId="9" dataCellStyle="Λεπτομέρειες πίνακα αριστερά"/>
    <tableColumn id="4" name="Περιγραφή" dataDxfId="8" dataCellStyle="Λεπτομέρειες πίνακα αριστερά"/>
    <tableColumn id="5" name="Τιμή μονάδας" dataDxfId="7" dataCellStyle="Νομισματική μονάδα πίνακα"/>
    <tableColumn id="6" name="Ποσότητα σε απόθεμα" dataDxfId="6" dataCellStyle="Λεπτομέρειες πίνακα δεξιά"/>
    <tableColumn id="7" name="Αξία αποθέματος" dataDxfId="5" dataCellStyle="Νομισματική μονάδα πίνακα">
      <calculatedColumnFormula>ΛίσταΑποθεμάτων[[#This Row],[Τιμή μονάδας]]*ΛίσταΑποθεμάτων[[#This Row],[Ποσότητα σε απόθεμα]]</calculatedColumnFormula>
    </tableColumn>
    <tableColumn id="8" name="Επίπεδο νέας παραγγελίας" dataDxfId="4" dataCellStyle="Λεπτομέρειες πίνακα δεξιά"/>
    <tableColumn id="9" name="Χρόνος νέας παραγγελίας σε ημέρες" dataDxfId="3" dataCellStyle="Λεπτομέρειες πίνακα δεξιά"/>
    <tableColumn id="10" name="Ποσότητα νέας παραγγελίας" dataDxfId="2" dataCellStyle="Λεπτομέρειες πίνακα δεξιά"/>
    <tableColumn id="11" name="Καταργημένο;" dataDxfId="1" dataCellStyle="Καταργημένο"/>
  </tableColumns>
  <tableStyleInfo name="Λίστα αποθεμάτων" showFirstColumn="1" showLastColumn="0" showRowStripes="1" showColumnStripes="0"/>
</table>
</file>

<file path=xl/theme/theme11.xml><?xml version="1.0" encoding="utf-8"?>
<a:theme xmlns:a="http://schemas.openxmlformats.org/drawingml/2006/main" name="Office Theme">
  <a:themeElements>
    <a:clrScheme name="Inventory List">
      <a:dk1>
        <a:sysClr val="windowText" lastClr="000000"/>
      </a:dk1>
      <a:lt1>
        <a:sysClr val="window" lastClr="FFFFFF"/>
      </a:lt1>
      <a:dk2>
        <a:srgbClr val="000000"/>
      </a:dk2>
      <a:lt2>
        <a:srgbClr val="FFFFFF"/>
      </a:lt2>
      <a:accent1>
        <a:srgbClr val="191C1F"/>
      </a:accent1>
      <a:accent2>
        <a:srgbClr val="456185"/>
      </a:accent2>
      <a:accent3>
        <a:srgbClr val="5B9EA4"/>
      </a:accent3>
      <a:accent4>
        <a:srgbClr val="F79646"/>
      </a:accent4>
      <a:accent5>
        <a:srgbClr val="CC3300"/>
      </a:accent5>
      <a:accent6>
        <a:srgbClr val="FFCC00"/>
      </a:accent6>
      <a:hlink>
        <a:srgbClr val="859EBF"/>
      </a:hlink>
      <a:folHlink>
        <a:srgbClr val="5B9EA4"/>
      </a:folHlink>
    </a:clrScheme>
    <a:fontScheme name="44 Inventory List">
      <a:majorFont>
        <a:latin typeface="Corbel"/>
        <a:ea typeface=""/>
        <a:cs typeface=""/>
      </a:majorFont>
      <a:minorFont>
        <a:latin typeface="Calibri"/>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1.xml.rels>&#65279;<?xml version="1.0" encoding="utf-8"?><Relationships xmlns="http://schemas.openxmlformats.org/package/2006/relationships"><Relationship Type="http://schemas.openxmlformats.org/officeDocument/2006/relationships/table" Target="/xl/tables/table11.xml" Id="rId3" /><Relationship Type="http://schemas.openxmlformats.org/officeDocument/2006/relationships/drawing" Target="/xl/drawings/drawing11.xml" Id="rId2" /><Relationship Type="http://schemas.openxmlformats.org/officeDocument/2006/relationships/printerSettings" Target="/xl/printerSettings/printerSettings11.bin"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5" tint="0.59999389629810485"/>
    <pageSetUpPr fitToPage="1"/>
  </sheetPr>
  <dimension ref="A1:L28"/>
  <sheetViews>
    <sheetView showGridLines="0" tabSelected="1" zoomScaleNormal="100" workbookViewId="0"/>
  </sheetViews>
  <sheetFormatPr defaultRowHeight="30" customHeight="1" x14ac:dyDescent="0.25"/>
  <cols>
    <col min="1" max="1" width="1.7109375" customWidth="1"/>
    <col min="2" max="2" width="3" style="5" customWidth="1"/>
    <col min="3" max="3" width="26" customWidth="1"/>
    <col min="4" max="4" width="16.5703125" customWidth="1"/>
    <col min="5" max="5" width="19" style="1" customWidth="1"/>
    <col min="6" max="6" width="18.28515625" style="1" customWidth="1"/>
    <col min="7" max="7" width="19.85546875" style="1" customWidth="1"/>
    <col min="8" max="8" width="21.85546875" style="1" customWidth="1"/>
    <col min="9" max="9" width="20.85546875" style="1" customWidth="1"/>
    <col min="10" max="10" width="29.28515625" style="2" customWidth="1"/>
    <col min="11" max="11" width="22.28515625" customWidth="1"/>
    <col min="12" max="12" width="19.7109375" customWidth="1"/>
    <col min="13" max="13" width="1.7109375" customWidth="1"/>
  </cols>
  <sheetData>
    <row r="1" spans="1:12" ht="49.5" customHeight="1" x14ac:dyDescent="0.25">
      <c r="A1" s="9"/>
      <c r="B1" s="4"/>
      <c r="C1" s="16" t="s">
        <v>1</v>
      </c>
      <c r="D1" s="16"/>
      <c r="E1" s="16"/>
      <c r="F1" s="17" t="s">
        <v>80</v>
      </c>
      <c r="G1" s="17"/>
      <c r="H1" s="10" t="s">
        <v>83</v>
      </c>
      <c r="I1" s="7"/>
      <c r="J1" s="6"/>
      <c r="K1" s="8"/>
      <c r="L1" s="3"/>
    </row>
    <row r="2" spans="1:12" ht="12" customHeight="1" x14ac:dyDescent="0.25"/>
    <row r="3" spans="1:12" ht="42.75" customHeight="1" x14ac:dyDescent="0.25">
      <c r="B3" s="18" t="s">
        <v>0</v>
      </c>
      <c r="C3" s="11" t="s">
        <v>2</v>
      </c>
      <c r="D3" s="11" t="s">
        <v>28</v>
      </c>
      <c r="E3" s="11" t="s">
        <v>54</v>
      </c>
      <c r="F3" s="11" t="s">
        <v>81</v>
      </c>
      <c r="G3" s="11" t="s">
        <v>82</v>
      </c>
      <c r="H3" s="11" t="s">
        <v>84</v>
      </c>
      <c r="I3" s="11" t="s">
        <v>85</v>
      </c>
      <c r="J3" s="11" t="s">
        <v>86</v>
      </c>
      <c r="K3" s="11" t="s">
        <v>87</v>
      </c>
      <c r="L3" s="11" t="s">
        <v>88</v>
      </c>
    </row>
    <row r="4" spans="1:12" ht="30" customHeight="1" x14ac:dyDescent="0.25">
      <c r="B4" s="18">
        <f>IFERROR((ΛίσταΑποθεμάτων[[#This Row],[Ποσότητα σε απόθεμα]]&lt;=ΛίσταΑποθεμάτων[[#This Row],[Επίπεδο νέας παραγγελίας]])*(ΛίσταΑποθεμάτων[[#This Row],[Καταργημένο;]]="")*ΕπισήμανσηΑξίας,0)</f>
        <v>1</v>
      </c>
      <c r="C4" s="12" t="s">
        <v>3</v>
      </c>
      <c r="D4" s="12" t="s">
        <v>29</v>
      </c>
      <c r="E4" s="12" t="s">
        <v>55</v>
      </c>
      <c r="F4" s="13">
        <v>51</v>
      </c>
      <c r="G4" s="14">
        <v>25</v>
      </c>
      <c r="H4" s="13">
        <f>ΛίσταΑποθεμάτων[[#This Row],[Τιμή μονάδας]]*ΛίσταΑποθεμάτων[[#This Row],[Ποσότητα σε απόθεμα]]</f>
        <v>1275</v>
      </c>
      <c r="I4" s="14">
        <v>29</v>
      </c>
      <c r="J4" s="14">
        <v>13</v>
      </c>
      <c r="K4" s="14">
        <v>50</v>
      </c>
      <c r="L4" s="15" t="s">
        <v>89</v>
      </c>
    </row>
    <row r="5" spans="1:12" ht="30" customHeight="1" x14ac:dyDescent="0.25">
      <c r="B5" s="18">
        <f>IFERROR((ΛίσταΑποθεμάτων[[#This Row],[Ποσότητα σε απόθεμα]]&lt;=ΛίσταΑποθεμάτων[[#This Row],[Επίπεδο νέας παραγγελίας]])*(ΛίσταΑποθεμάτων[[#This Row],[Καταργημένο;]]="")*ΕπισήμανσηΑξίας,0)</f>
        <v>1</v>
      </c>
      <c r="C5" s="12" t="s">
        <v>4</v>
      </c>
      <c r="D5" s="12" t="s">
        <v>30</v>
      </c>
      <c r="E5" s="12" t="s">
        <v>56</v>
      </c>
      <c r="F5" s="13">
        <v>93</v>
      </c>
      <c r="G5" s="14">
        <v>132</v>
      </c>
      <c r="H5" s="13">
        <f>ΛίσταΑποθεμάτων[[#This Row],[Τιμή μονάδας]]*ΛίσταΑποθεμάτων[[#This Row],[Ποσότητα σε απόθεμα]]</f>
        <v>12276</v>
      </c>
      <c r="I5" s="14">
        <v>231</v>
      </c>
      <c r="J5" s="14">
        <v>4</v>
      </c>
      <c r="K5" s="14">
        <v>50</v>
      </c>
      <c r="L5" s="15" t="s">
        <v>89</v>
      </c>
    </row>
    <row r="6" spans="1:12" ht="30" customHeight="1" x14ac:dyDescent="0.25">
      <c r="B6" s="18">
        <f>IFERROR((ΛίσταΑποθεμάτων[[#This Row],[Ποσότητα σε απόθεμα]]&lt;=ΛίσταΑποθεμάτων[[#This Row],[Επίπεδο νέας παραγγελίας]])*(ΛίσταΑποθεμάτων[[#This Row],[Καταργημένο;]]="")*ΕπισήμανσηΑξίας,0)</f>
        <v>0</v>
      </c>
      <c r="C6" s="12" t="s">
        <v>5</v>
      </c>
      <c r="D6" s="12" t="s">
        <v>31</v>
      </c>
      <c r="E6" s="12" t="s">
        <v>57</v>
      </c>
      <c r="F6" s="13">
        <v>57</v>
      </c>
      <c r="G6" s="14">
        <v>151</v>
      </c>
      <c r="H6" s="13">
        <f>ΛίσταΑποθεμάτων[[#This Row],[Τιμή μονάδας]]*ΛίσταΑποθεμάτων[[#This Row],[Ποσότητα σε απόθεμα]]</f>
        <v>8607</v>
      </c>
      <c r="I6" s="14">
        <v>114</v>
      </c>
      <c r="J6" s="14">
        <v>11</v>
      </c>
      <c r="K6" s="14">
        <v>150</v>
      </c>
      <c r="L6" s="15" t="s">
        <v>89</v>
      </c>
    </row>
    <row r="7" spans="1:12" ht="30" customHeight="1" x14ac:dyDescent="0.25">
      <c r="B7" s="18">
        <f>IFERROR((ΛίσταΑποθεμάτων[[#This Row],[Ποσότητα σε απόθεμα]]&lt;=ΛίσταΑποθεμάτων[[#This Row],[Επίπεδο νέας παραγγελίας]])*(ΛίσταΑποθεμάτων[[#This Row],[Καταργημένο;]]="")*ΕπισήμανσηΑξίας,0)</f>
        <v>0</v>
      </c>
      <c r="C7" s="12" t="s">
        <v>6</v>
      </c>
      <c r="D7" s="12" t="s">
        <v>32</v>
      </c>
      <c r="E7" s="12" t="s">
        <v>58</v>
      </c>
      <c r="F7" s="13">
        <v>19</v>
      </c>
      <c r="G7" s="14">
        <v>186</v>
      </c>
      <c r="H7" s="13">
        <f>ΛίσταΑποθεμάτων[[#This Row],[Τιμή μονάδας]]*ΛίσταΑποθεμάτων[[#This Row],[Ποσότητα σε απόθεμα]]</f>
        <v>3534</v>
      </c>
      <c r="I7" s="14">
        <v>158</v>
      </c>
      <c r="J7" s="14">
        <v>6</v>
      </c>
      <c r="K7" s="14">
        <v>50</v>
      </c>
      <c r="L7" s="15" t="s">
        <v>89</v>
      </c>
    </row>
    <row r="8" spans="1:12" ht="30" customHeight="1" x14ac:dyDescent="0.25">
      <c r="B8" s="18">
        <f>IFERROR((ΛίσταΑποθεμάτων[[#This Row],[Ποσότητα σε απόθεμα]]&lt;=ΛίσταΑποθεμάτων[[#This Row],[Επίπεδο νέας παραγγελίας]])*(ΛίσταΑποθεμάτων[[#This Row],[Καταργημένο;]]="")*ΕπισήμανσηΑξίας,0)</f>
        <v>0</v>
      </c>
      <c r="C8" s="12" t="s">
        <v>7</v>
      </c>
      <c r="D8" s="12" t="s">
        <v>33</v>
      </c>
      <c r="E8" s="12" t="s">
        <v>59</v>
      </c>
      <c r="F8" s="13">
        <v>75</v>
      </c>
      <c r="G8" s="14">
        <v>62</v>
      </c>
      <c r="H8" s="13">
        <f>ΛίσταΑποθεμάτων[[#This Row],[Τιμή μονάδας]]*ΛίσταΑποθεμάτων[[#This Row],[Ποσότητα σε απόθεμα]]</f>
        <v>4650</v>
      </c>
      <c r="I8" s="14">
        <v>39</v>
      </c>
      <c r="J8" s="14">
        <v>12</v>
      </c>
      <c r="K8" s="14">
        <v>50</v>
      </c>
      <c r="L8" s="15" t="s">
        <v>89</v>
      </c>
    </row>
    <row r="9" spans="1:12" ht="30" customHeight="1" x14ac:dyDescent="0.25">
      <c r="B9" s="18">
        <f>IFERROR((ΛίσταΑποθεμάτων[[#This Row],[Ποσότητα σε απόθεμα]]&lt;=ΛίσταΑποθεμάτων[[#This Row],[Επίπεδο νέας παραγγελίας]])*(ΛίσταΑποθεμάτων[[#This Row],[Καταργημένο;]]="")*ΕπισήμανσηΑξίας,0)</f>
        <v>1</v>
      </c>
      <c r="C9" s="12" t="s">
        <v>8</v>
      </c>
      <c r="D9" s="12" t="s">
        <v>34</v>
      </c>
      <c r="E9" s="12" t="s">
        <v>60</v>
      </c>
      <c r="F9" s="13">
        <v>11</v>
      </c>
      <c r="G9" s="14">
        <v>5</v>
      </c>
      <c r="H9" s="13">
        <f>ΛίσταΑποθεμάτων[[#This Row],[Τιμή μονάδας]]*ΛίσταΑποθεμάτων[[#This Row],[Ποσότητα σε απόθεμα]]</f>
        <v>55</v>
      </c>
      <c r="I9" s="14">
        <v>9</v>
      </c>
      <c r="J9" s="14">
        <v>13</v>
      </c>
      <c r="K9" s="14">
        <v>150</v>
      </c>
      <c r="L9" s="15" t="s">
        <v>89</v>
      </c>
    </row>
    <row r="10" spans="1:12" ht="30" customHeight="1" x14ac:dyDescent="0.25">
      <c r="B10" s="18">
        <f>IFERROR((ΛίσταΑποθεμάτων[[#This Row],[Ποσότητα σε απόθεμα]]&lt;=ΛίσταΑποθεμάτων[[#This Row],[Επίπεδο νέας παραγγελίας]])*(ΛίσταΑποθεμάτων[[#This Row],[Καταργημένο;]]="")*ΕπισήμανσηΑξίας,0)</f>
        <v>0</v>
      </c>
      <c r="C10" s="12" t="s">
        <v>9</v>
      </c>
      <c r="D10" s="12" t="s">
        <v>35</v>
      </c>
      <c r="E10" s="12" t="s">
        <v>61</v>
      </c>
      <c r="F10" s="13">
        <v>56</v>
      </c>
      <c r="G10" s="14">
        <v>58</v>
      </c>
      <c r="H10" s="13">
        <f>ΛίσταΑποθεμάτων[[#This Row],[Τιμή μονάδας]]*ΛίσταΑποθεμάτων[[#This Row],[Ποσότητα σε απόθεμα]]</f>
        <v>3248</v>
      </c>
      <c r="I10" s="14">
        <v>109</v>
      </c>
      <c r="J10" s="14">
        <v>7</v>
      </c>
      <c r="K10" s="14">
        <v>100</v>
      </c>
      <c r="L10" s="15" t="s">
        <v>90</v>
      </c>
    </row>
    <row r="11" spans="1:12" ht="30" customHeight="1" x14ac:dyDescent="0.25">
      <c r="B11" s="18">
        <f>IFERROR((ΛίσταΑποθεμάτων[[#This Row],[Ποσότητα σε απόθεμα]]&lt;=ΛίσταΑποθεμάτων[[#This Row],[Επίπεδο νέας παραγγελίας]])*(ΛίσταΑποθεμάτων[[#This Row],[Καταργημένο;]]="")*ΕπισήμανσηΑξίας,0)</f>
        <v>1</v>
      </c>
      <c r="C11" s="12" t="s">
        <v>10</v>
      </c>
      <c r="D11" s="12" t="s">
        <v>36</v>
      </c>
      <c r="E11" s="12" t="s">
        <v>62</v>
      </c>
      <c r="F11" s="13">
        <v>38</v>
      </c>
      <c r="G11" s="14">
        <v>101</v>
      </c>
      <c r="H11" s="13">
        <f>ΛίσταΑποθεμάτων[[#This Row],[Τιμή μονάδας]]*ΛίσταΑποθεμάτων[[#This Row],[Ποσότητα σε απόθεμα]]</f>
        <v>3838</v>
      </c>
      <c r="I11" s="14">
        <v>162</v>
      </c>
      <c r="J11" s="14">
        <v>3</v>
      </c>
      <c r="K11" s="14">
        <v>100</v>
      </c>
      <c r="L11" s="15" t="s">
        <v>89</v>
      </c>
    </row>
    <row r="12" spans="1:12" ht="30" customHeight="1" x14ac:dyDescent="0.25">
      <c r="B12" s="18">
        <f>IFERROR((ΛίσταΑποθεμάτων[[#This Row],[Ποσότητα σε απόθεμα]]&lt;=ΛίσταΑποθεμάτων[[#This Row],[Επίπεδο νέας παραγγελίας]])*(ΛίσταΑποθεμάτων[[#This Row],[Καταργημένο;]]="")*ΕπισήμανσηΑξίας,0)</f>
        <v>0</v>
      </c>
      <c r="C12" s="12" t="s">
        <v>11</v>
      </c>
      <c r="D12" s="12" t="s">
        <v>37</v>
      </c>
      <c r="E12" s="12" t="s">
        <v>63</v>
      </c>
      <c r="F12" s="13">
        <v>59</v>
      </c>
      <c r="G12" s="14">
        <v>122</v>
      </c>
      <c r="H12" s="13">
        <f>ΛίσταΑποθεμάτων[[#This Row],[Τιμή μονάδας]]*ΛίσταΑποθεμάτων[[#This Row],[Ποσότητα σε απόθεμα]]</f>
        <v>7198</v>
      </c>
      <c r="I12" s="14">
        <v>82</v>
      </c>
      <c r="J12" s="14">
        <v>3</v>
      </c>
      <c r="K12" s="14">
        <v>150</v>
      </c>
      <c r="L12" s="15" t="s">
        <v>89</v>
      </c>
    </row>
    <row r="13" spans="1:12" ht="30" customHeight="1" x14ac:dyDescent="0.25">
      <c r="B13" s="18">
        <f>IFERROR((ΛίσταΑποθεμάτων[[#This Row],[Ποσότητα σε απόθεμα]]&lt;=ΛίσταΑποθεμάτων[[#This Row],[Επίπεδο νέας παραγγελίας]])*(ΛίσταΑποθεμάτων[[#This Row],[Καταργημένο;]]="")*ΕπισήμανσηΑξίας,0)</f>
        <v>1</v>
      </c>
      <c r="C13" s="12" t="s">
        <v>12</v>
      </c>
      <c r="D13" s="12" t="s">
        <v>38</v>
      </c>
      <c r="E13" s="12" t="s">
        <v>64</v>
      </c>
      <c r="F13" s="13">
        <v>50</v>
      </c>
      <c r="G13" s="14">
        <v>175</v>
      </c>
      <c r="H13" s="13">
        <f>ΛίσταΑποθεμάτων[[#This Row],[Τιμή μονάδας]]*ΛίσταΑποθεμάτων[[#This Row],[Ποσότητα σε απόθεμα]]</f>
        <v>8750</v>
      </c>
      <c r="I13" s="14">
        <v>283</v>
      </c>
      <c r="J13" s="14">
        <v>8</v>
      </c>
      <c r="K13" s="14">
        <v>150</v>
      </c>
      <c r="L13" s="15" t="s">
        <v>89</v>
      </c>
    </row>
    <row r="14" spans="1:12" ht="30" customHeight="1" x14ac:dyDescent="0.25">
      <c r="B14" s="18">
        <f>IFERROR((ΛίσταΑποθεμάτων[[#This Row],[Ποσότητα σε απόθεμα]]&lt;=ΛίσταΑποθεμάτων[[#This Row],[Επίπεδο νέας παραγγελίας]])*(ΛίσταΑποθεμάτων[[#This Row],[Καταργημένο;]]="")*ΕπισήμανσηΑξίας,0)</f>
        <v>1</v>
      </c>
      <c r="C14" s="12" t="s">
        <v>13</v>
      </c>
      <c r="D14" s="12" t="s">
        <v>39</v>
      </c>
      <c r="E14" s="12" t="s">
        <v>65</v>
      </c>
      <c r="F14" s="13">
        <v>59</v>
      </c>
      <c r="G14" s="14">
        <v>176</v>
      </c>
      <c r="H14" s="13">
        <f>ΛίσταΑποθεμάτων[[#This Row],[Τιμή μονάδας]]*ΛίσταΑποθεμάτων[[#This Row],[Ποσότητα σε απόθεμα]]</f>
        <v>10384</v>
      </c>
      <c r="I14" s="14">
        <v>229</v>
      </c>
      <c r="J14" s="14">
        <v>1</v>
      </c>
      <c r="K14" s="14">
        <v>100</v>
      </c>
      <c r="L14" s="15" t="s">
        <v>89</v>
      </c>
    </row>
    <row r="15" spans="1:12" ht="30" customHeight="1" x14ac:dyDescent="0.25">
      <c r="B15" s="18">
        <f>IFERROR((ΛίσταΑποθεμάτων[[#This Row],[Ποσότητα σε απόθεμα]]&lt;=ΛίσταΑποθεμάτων[[#This Row],[Επίπεδο νέας παραγγελίας]])*(ΛίσταΑποθεμάτων[[#This Row],[Καταργημένο;]]="")*ΕπισήμανσηΑξίας,0)</f>
        <v>1</v>
      </c>
      <c r="C15" s="12" t="s">
        <v>14</v>
      </c>
      <c r="D15" s="12" t="s">
        <v>40</v>
      </c>
      <c r="E15" s="12" t="s">
        <v>66</v>
      </c>
      <c r="F15" s="13">
        <v>18</v>
      </c>
      <c r="G15" s="14">
        <v>22</v>
      </c>
      <c r="H15" s="13">
        <f>ΛίσταΑποθεμάτων[[#This Row],[Τιμή μονάδας]]*ΛίσταΑποθεμάτων[[#This Row],[Ποσότητα σε απόθεμα]]</f>
        <v>396</v>
      </c>
      <c r="I15" s="14">
        <v>36</v>
      </c>
      <c r="J15" s="14">
        <v>12</v>
      </c>
      <c r="K15" s="14">
        <v>50</v>
      </c>
      <c r="L15" s="15" t="s">
        <v>89</v>
      </c>
    </row>
    <row r="16" spans="1:12" ht="30" customHeight="1" x14ac:dyDescent="0.25">
      <c r="B16" s="18">
        <f>IFERROR((ΛίσταΑποθεμάτων[[#This Row],[Ποσότητα σε απόθεμα]]&lt;=ΛίσταΑποθεμάτων[[#This Row],[Επίπεδο νέας παραγγελίας]])*(ΛίσταΑποθεμάτων[[#This Row],[Καταργημένο;]]="")*ΕπισήμανσηΑξίας,0)</f>
        <v>1</v>
      </c>
      <c r="C16" s="12" t="s">
        <v>15</v>
      </c>
      <c r="D16" s="12" t="s">
        <v>41</v>
      </c>
      <c r="E16" s="12" t="s">
        <v>67</v>
      </c>
      <c r="F16" s="13">
        <v>26</v>
      </c>
      <c r="G16" s="14">
        <v>72</v>
      </c>
      <c r="H16" s="13">
        <f>ΛίσταΑποθεμάτων[[#This Row],[Τιμή μονάδας]]*ΛίσταΑποθεμάτων[[#This Row],[Ποσότητα σε απόθεμα]]</f>
        <v>1872</v>
      </c>
      <c r="I16" s="14">
        <v>102</v>
      </c>
      <c r="J16" s="14">
        <v>9</v>
      </c>
      <c r="K16" s="14">
        <v>100</v>
      </c>
      <c r="L16" s="15" t="s">
        <v>89</v>
      </c>
    </row>
    <row r="17" spans="2:12" ht="30" customHeight="1" x14ac:dyDescent="0.25">
      <c r="B17" s="18">
        <f>IFERROR((ΛίσταΑποθεμάτων[[#This Row],[Ποσότητα σε απόθεμα]]&lt;=ΛίσταΑποθεμάτων[[#This Row],[Επίπεδο νέας παραγγελίας]])*(ΛίσταΑποθεμάτων[[#This Row],[Καταργημένο;]]="")*ΕπισήμανσηΑξίας,0)</f>
        <v>1</v>
      </c>
      <c r="C17" s="12" t="s">
        <v>16</v>
      </c>
      <c r="D17" s="12" t="s">
        <v>42</v>
      </c>
      <c r="E17" s="12" t="s">
        <v>68</v>
      </c>
      <c r="F17" s="13">
        <v>42</v>
      </c>
      <c r="G17" s="14">
        <v>62</v>
      </c>
      <c r="H17" s="13">
        <f>ΛίσταΑποθεμάτων[[#This Row],[Τιμή μονάδας]]*ΛίσταΑποθεμάτων[[#This Row],[Ποσότητα σε απόθεμα]]</f>
        <v>2604</v>
      </c>
      <c r="I17" s="14">
        <v>83</v>
      </c>
      <c r="J17" s="14">
        <v>2</v>
      </c>
      <c r="K17" s="14">
        <v>100</v>
      </c>
      <c r="L17" s="15" t="s">
        <v>89</v>
      </c>
    </row>
    <row r="18" spans="2:12" ht="30" customHeight="1" x14ac:dyDescent="0.25">
      <c r="B18" s="18">
        <f>IFERROR((ΛίσταΑποθεμάτων[[#This Row],[Ποσότητα σε απόθεμα]]&lt;=ΛίσταΑποθεμάτων[[#This Row],[Επίπεδο νέας παραγγελίας]])*(ΛίσταΑποθεμάτων[[#This Row],[Καταργημένο;]]="")*ΕπισήμανσηΑξίας,0)</f>
        <v>0</v>
      </c>
      <c r="C18" s="12" t="s">
        <v>17</v>
      </c>
      <c r="D18" s="12" t="s">
        <v>43</v>
      </c>
      <c r="E18" s="12" t="s">
        <v>69</v>
      </c>
      <c r="F18" s="13">
        <v>32</v>
      </c>
      <c r="G18" s="14">
        <v>46</v>
      </c>
      <c r="H18" s="13">
        <f>ΛίσταΑποθεμάτων[[#This Row],[Τιμή μονάδας]]*ΛίσταΑποθεμάτων[[#This Row],[Ποσότητα σε απόθεμα]]</f>
        <v>1472</v>
      </c>
      <c r="I18" s="14">
        <v>23</v>
      </c>
      <c r="J18" s="14">
        <v>15</v>
      </c>
      <c r="K18" s="14">
        <v>50</v>
      </c>
      <c r="L18" s="15" t="s">
        <v>89</v>
      </c>
    </row>
    <row r="19" spans="2:12" ht="30" customHeight="1" x14ac:dyDescent="0.25">
      <c r="B19" s="18">
        <f>IFERROR((ΛίσταΑποθεμάτων[[#This Row],[Ποσότητα σε απόθεμα]]&lt;=ΛίσταΑποθεμάτων[[#This Row],[Επίπεδο νέας παραγγελίας]])*(ΛίσταΑποθεμάτων[[#This Row],[Καταργημένο;]]="")*ΕπισήμανσηΑξίας,0)</f>
        <v>1</v>
      </c>
      <c r="C19" s="12" t="s">
        <v>18</v>
      </c>
      <c r="D19" s="12" t="s">
        <v>44</v>
      </c>
      <c r="E19" s="12" t="s">
        <v>70</v>
      </c>
      <c r="F19" s="13">
        <v>90</v>
      </c>
      <c r="G19" s="14">
        <v>96</v>
      </c>
      <c r="H19" s="13">
        <f>ΛίσταΑποθεμάτων[[#This Row],[Τιμή μονάδας]]*ΛίσταΑποθεμάτων[[#This Row],[Ποσότητα σε απόθεμα]]</f>
        <v>8640</v>
      </c>
      <c r="I19" s="14">
        <v>180</v>
      </c>
      <c r="J19" s="14">
        <v>3</v>
      </c>
      <c r="K19" s="14">
        <v>50</v>
      </c>
      <c r="L19" s="15" t="s">
        <v>89</v>
      </c>
    </row>
    <row r="20" spans="2:12" ht="30" customHeight="1" x14ac:dyDescent="0.25">
      <c r="B20" s="18">
        <f>IFERROR((ΛίσταΑποθεμάτων[[#This Row],[Ποσότητα σε απόθεμα]]&lt;=ΛίσταΑποθεμάτων[[#This Row],[Επίπεδο νέας παραγγελίας]])*(ΛίσταΑποθεμάτων[[#This Row],[Καταργημένο;]]="")*ΕπισήμανσηΑξίας,0)</f>
        <v>0</v>
      </c>
      <c r="C20" s="12" t="s">
        <v>19</v>
      </c>
      <c r="D20" s="12" t="s">
        <v>45</v>
      </c>
      <c r="E20" s="12" t="s">
        <v>71</v>
      </c>
      <c r="F20" s="13">
        <v>97</v>
      </c>
      <c r="G20" s="14">
        <v>57</v>
      </c>
      <c r="H20" s="13">
        <f>ΛίσταΑποθεμάτων[[#This Row],[Τιμή μονάδας]]*ΛίσταΑποθεμάτων[[#This Row],[Ποσότητα σε απόθεμα]]</f>
        <v>5529</v>
      </c>
      <c r="I20" s="14">
        <v>98</v>
      </c>
      <c r="J20" s="14">
        <v>12</v>
      </c>
      <c r="K20" s="14">
        <v>50</v>
      </c>
      <c r="L20" s="15" t="s">
        <v>83</v>
      </c>
    </row>
    <row r="21" spans="2:12" ht="30" customHeight="1" x14ac:dyDescent="0.25">
      <c r="B21" s="18">
        <f>IFERROR((ΛίσταΑποθεμάτων[[#This Row],[Ποσότητα σε απόθεμα]]&lt;=ΛίσταΑποθεμάτων[[#This Row],[Επίπεδο νέας παραγγελίας]])*(ΛίσταΑποθεμάτων[[#This Row],[Καταργημένο;]]="")*ΕπισήμανσηΑξίας,0)</f>
        <v>1</v>
      </c>
      <c r="C21" s="12" t="s">
        <v>20</v>
      </c>
      <c r="D21" s="12" t="s">
        <v>46</v>
      </c>
      <c r="E21" s="12" t="s">
        <v>72</v>
      </c>
      <c r="F21" s="13">
        <v>12</v>
      </c>
      <c r="G21" s="14">
        <v>6</v>
      </c>
      <c r="H21" s="13">
        <f>ΛίσταΑποθεμάτων[[#This Row],[Τιμή μονάδας]]*ΛίσταΑποθεμάτων[[#This Row],[Ποσότητα σε απόθεμα]]</f>
        <v>72</v>
      </c>
      <c r="I21" s="14">
        <v>7</v>
      </c>
      <c r="J21" s="14">
        <v>13</v>
      </c>
      <c r="K21" s="14">
        <v>50</v>
      </c>
      <c r="L21" s="15" t="s">
        <v>89</v>
      </c>
    </row>
    <row r="22" spans="2:12" ht="30" customHeight="1" x14ac:dyDescent="0.25">
      <c r="B22" s="18">
        <f>IFERROR((ΛίσταΑποθεμάτων[[#This Row],[Ποσότητα σε απόθεμα]]&lt;=ΛίσταΑποθεμάτων[[#This Row],[Επίπεδο νέας παραγγελίας]])*(ΛίσταΑποθεμάτων[[#This Row],[Καταργημένο;]]="")*ΕπισήμανσηΑξίας,0)</f>
        <v>1</v>
      </c>
      <c r="C22" s="12" t="s">
        <v>21</v>
      </c>
      <c r="D22" s="12" t="s">
        <v>47</v>
      </c>
      <c r="E22" s="12" t="s">
        <v>73</v>
      </c>
      <c r="F22" s="13">
        <v>82</v>
      </c>
      <c r="G22" s="14">
        <v>143</v>
      </c>
      <c r="H22" s="13">
        <f>ΛίσταΑποθεμάτων[[#This Row],[Τιμή μονάδας]]*ΛίσταΑποθεμάτων[[#This Row],[Ποσότητα σε απόθεμα]]</f>
        <v>11726</v>
      </c>
      <c r="I22" s="14">
        <v>164</v>
      </c>
      <c r="J22" s="14">
        <v>12</v>
      </c>
      <c r="K22" s="14">
        <v>150</v>
      </c>
      <c r="L22" s="15"/>
    </row>
    <row r="23" spans="2:12" ht="30" customHeight="1" x14ac:dyDescent="0.25">
      <c r="B23" s="18">
        <f>IFERROR((ΛίσταΑποθεμάτων[[#This Row],[Ποσότητα σε απόθεμα]]&lt;=ΛίσταΑποθεμάτων[[#This Row],[Επίπεδο νέας παραγγελίας]])*(ΛίσταΑποθεμάτων[[#This Row],[Καταργημένο;]]="")*ΕπισήμανσηΑξίας,0)</f>
        <v>0</v>
      </c>
      <c r="C23" s="12" t="s">
        <v>22</v>
      </c>
      <c r="D23" s="12" t="s">
        <v>48</v>
      </c>
      <c r="E23" s="12" t="s">
        <v>74</v>
      </c>
      <c r="F23" s="13">
        <v>16</v>
      </c>
      <c r="G23" s="14">
        <v>124</v>
      </c>
      <c r="H23" s="13">
        <f>ΛίσταΑποθεμάτων[[#This Row],[Τιμή μονάδας]]*ΛίσταΑποθεμάτων[[#This Row],[Ποσότητα σε απόθεμα]]</f>
        <v>1984</v>
      </c>
      <c r="I23" s="14">
        <v>113</v>
      </c>
      <c r="J23" s="14">
        <v>14</v>
      </c>
      <c r="K23" s="14">
        <v>50</v>
      </c>
      <c r="L23" s="15" t="s">
        <v>89</v>
      </c>
    </row>
    <row r="24" spans="2:12" ht="30" customHeight="1" x14ac:dyDescent="0.25">
      <c r="B24" s="18">
        <f>IFERROR((ΛίσταΑποθεμάτων[[#This Row],[Ποσότητα σε απόθεμα]]&lt;=ΛίσταΑποθεμάτων[[#This Row],[Επίπεδο νέας παραγγελίας]])*(ΛίσταΑποθεμάτων[[#This Row],[Καταργημένο;]]="")*ΕπισήμανσηΑξίας,0)</f>
        <v>0</v>
      </c>
      <c r="C24" s="12" t="s">
        <v>23</v>
      </c>
      <c r="D24" s="12" t="s">
        <v>49</v>
      </c>
      <c r="E24" s="12" t="s">
        <v>75</v>
      </c>
      <c r="F24" s="13">
        <v>19</v>
      </c>
      <c r="G24" s="14">
        <v>112</v>
      </c>
      <c r="H24" s="13">
        <f>ΛίσταΑποθεμάτων[[#This Row],[Τιμή μονάδας]]*ΛίσταΑποθεμάτων[[#This Row],[Ποσότητα σε απόθεμα]]</f>
        <v>2128</v>
      </c>
      <c r="I24" s="14">
        <v>75</v>
      </c>
      <c r="J24" s="14">
        <v>11</v>
      </c>
      <c r="K24" s="14">
        <v>50</v>
      </c>
      <c r="L24" s="15" t="s">
        <v>89</v>
      </c>
    </row>
    <row r="25" spans="2:12" ht="30" customHeight="1" x14ac:dyDescent="0.25">
      <c r="B25" s="18">
        <f>IFERROR((ΛίσταΑποθεμάτων[[#This Row],[Ποσότητα σε απόθεμα]]&lt;=ΛίσταΑποθεμάτων[[#This Row],[Επίπεδο νέας παραγγελίας]])*(ΛίσταΑποθεμάτων[[#This Row],[Καταργημένο;]]="")*ΕπισήμανσηΑξίας,0)</f>
        <v>0</v>
      </c>
      <c r="C25" s="12" t="s">
        <v>24</v>
      </c>
      <c r="D25" s="12" t="s">
        <v>50</v>
      </c>
      <c r="E25" s="12" t="s">
        <v>76</v>
      </c>
      <c r="F25" s="13">
        <v>24</v>
      </c>
      <c r="G25" s="14">
        <v>182</v>
      </c>
      <c r="H25" s="13">
        <f>ΛίσταΑποθεμάτων[[#This Row],[Τιμή μονάδας]]*ΛίσταΑποθεμάτων[[#This Row],[Ποσότητα σε απόθεμα]]</f>
        <v>4368</v>
      </c>
      <c r="I25" s="14">
        <v>132</v>
      </c>
      <c r="J25" s="14">
        <v>15</v>
      </c>
      <c r="K25" s="14">
        <v>150</v>
      </c>
      <c r="L25" s="15" t="s">
        <v>89</v>
      </c>
    </row>
    <row r="26" spans="2:12" ht="30" customHeight="1" x14ac:dyDescent="0.25">
      <c r="B26" s="18">
        <f>IFERROR((ΛίσταΑποθεμάτων[[#This Row],[Ποσότητα σε απόθεμα]]&lt;=ΛίσταΑποθεμάτων[[#This Row],[Επίπεδο νέας παραγγελίας]])*(ΛίσταΑποθεμάτων[[#This Row],[Καταργημένο;]]="")*ΕπισήμανσηΑξίας,0)</f>
        <v>0</v>
      </c>
      <c r="C26" s="12" t="s">
        <v>25</v>
      </c>
      <c r="D26" s="12" t="s">
        <v>51</v>
      </c>
      <c r="E26" s="12" t="s">
        <v>77</v>
      </c>
      <c r="F26" s="13">
        <v>29</v>
      </c>
      <c r="G26" s="14">
        <v>106</v>
      </c>
      <c r="H26" s="13">
        <f>ΛίσταΑποθεμάτων[[#This Row],[Τιμή μονάδας]]*ΛίσταΑποθεμάτων[[#This Row],[Ποσότητα σε απόθεμα]]</f>
        <v>3074</v>
      </c>
      <c r="I26" s="14">
        <v>142</v>
      </c>
      <c r="J26" s="14">
        <v>1</v>
      </c>
      <c r="K26" s="14">
        <v>150</v>
      </c>
      <c r="L26" s="15" t="s">
        <v>83</v>
      </c>
    </row>
    <row r="27" spans="2:12" ht="30" customHeight="1" x14ac:dyDescent="0.25">
      <c r="B27" s="18">
        <f>IFERROR((ΛίσταΑποθεμάτων[[#This Row],[Ποσότητα σε απόθεμα]]&lt;=ΛίσταΑποθεμάτων[[#This Row],[Επίπεδο νέας παραγγελίας]])*(ΛίσταΑποθεμάτων[[#This Row],[Καταργημένο;]]="")*ΕπισήμανσηΑξίας,0)</f>
        <v>0</v>
      </c>
      <c r="C27" s="12" t="s">
        <v>26</v>
      </c>
      <c r="D27" s="12" t="s">
        <v>52</v>
      </c>
      <c r="E27" s="12" t="s">
        <v>78</v>
      </c>
      <c r="F27" s="13">
        <v>75</v>
      </c>
      <c r="G27" s="14">
        <v>173</v>
      </c>
      <c r="H27" s="13">
        <f>ΛίσταΑποθεμάτων[[#This Row],[Τιμή μονάδας]]*ΛίσταΑποθεμάτων[[#This Row],[Ποσότητα σε απόθεμα]]</f>
        <v>12975</v>
      </c>
      <c r="I27" s="14">
        <v>127</v>
      </c>
      <c r="J27" s="14">
        <v>9</v>
      </c>
      <c r="K27" s="14">
        <v>100</v>
      </c>
      <c r="L27" s="15" t="s">
        <v>89</v>
      </c>
    </row>
    <row r="28" spans="2:12" ht="30" customHeight="1" x14ac:dyDescent="0.25">
      <c r="B28" s="18">
        <f>IFERROR((ΛίσταΑποθεμάτων[[#This Row],[Ποσότητα σε απόθεμα]]&lt;=ΛίσταΑποθεμάτων[[#This Row],[Επίπεδο νέας παραγγελίας]])*(ΛίσταΑποθεμάτων[[#This Row],[Καταργημένο;]]="")*ΕπισήμανσηΑξίας,0)</f>
        <v>0</v>
      </c>
      <c r="C28" s="12" t="s">
        <v>27</v>
      </c>
      <c r="D28" s="12" t="s">
        <v>53</v>
      </c>
      <c r="E28" s="12" t="s">
        <v>79</v>
      </c>
      <c r="F28" s="13">
        <v>14</v>
      </c>
      <c r="G28" s="14">
        <v>28</v>
      </c>
      <c r="H28" s="13">
        <f>ΛίσταΑποθεμάτων[[#This Row],[Τιμή μονάδας]]*ΛίσταΑποθεμάτων[[#This Row],[Ποσότητα σε απόθεμα]]</f>
        <v>392</v>
      </c>
      <c r="I28" s="14">
        <v>21</v>
      </c>
      <c r="J28" s="14">
        <v>8</v>
      </c>
      <c r="K28" s="14">
        <v>50</v>
      </c>
      <c r="L28" s="15" t="s">
        <v>89</v>
      </c>
    </row>
  </sheetData>
  <mergeCells count="2">
    <mergeCell ref="C1:E1"/>
    <mergeCell ref="F1:G1"/>
  </mergeCells>
  <conditionalFormatting sqref="C4:L28">
    <cfRule type="expression" dxfId="14" priority="24">
      <formula>$B4=1</formula>
    </cfRule>
    <cfRule type="expression" dxfId="13" priority="25">
      <formula>$L4="ναι"</formula>
    </cfRule>
  </conditionalFormatting>
  <dataValidations count="14">
    <dataValidation type="list" allowBlank="1" showInputMessage="1" showErrorMessage="1" error="Επιλέξτε ένα στοιχείο από την αναπτυσσόμενη λίστα. Επιλέξτε &quot;ΕΠΑΝΑΛΗΨΗ&quot; για να εισαγάγετε &quot;Ναι&quot; ή &quot;Όχι&quot; ή επιλέξτε &quot;ΑΚΥΡΟ&quot; και πατήστε το συνδυασμό πλήκτρων ALT+ΚΑΤΩ ΒΕΛΟΣ για μετακίνηση μέσα στη λίστα" prompt="Για ενεργοποίηση της επισήμανσης ειδών παραγγελίας, πατήστε ALT+ΚΑΤΩ ΒΕΛΟΣ για μετάβαση στο &quot;Ναι&quot; και ENTER. Μια σημαία προστίθεται στη στήλη Β και επισημαίνεται αυτή η γραμμή του πίνακα &quot;Λίστα αποθεμάτων&quot;. Επιλέξτε &quot;Όχι&quot; για διαγραφή σημαίας/επισημάνσεων" sqref="H1">
      <formula1>"Ναι, Όχι"</formula1>
    </dataValidation>
    <dataValidation allowBlank="1" showInputMessage="1" prompt="This worksheet tracks inventory for items listed in the inventory list table and contains the ability to highlight and flag those items that are ready to be reordered. Discontinued items have strikethrough formatting and a Yes in the Discontinued column" sqref="A1"/>
    <dataValidation errorStyle="information" allowBlank="1" showInputMessage="1" error="Μόνο η επιλογή &quot;Ναι&quot; θα επισημάνει είδη για νέα παραγγελία" prompt="Επισημάνετε είδη για νέα παραγγελία. Η επιλογή &quot;Ναι&quot; από την αναπτυσσόμενη λίστα στο κελί H1 δεξιά θα επισημάνει τις γραμμές και θα προσθέσει ένα εικονίδιο σημαίας στη στήλη B του πίνακα λίστας αποθεμάτων, υποδεικνύοντας τα έτοιμα για νέα παραγγελία είδη" sqref="F1:G1"/>
    <dataValidation allowBlank="1" showInputMessage="1" showErrorMessage="1" prompt="Ένα εικονίδιο σημαίας σε αυτή τη στήλη υποδεικνύει τα είδη στη λίστα αποθεμάτων που είναι έτοιμα για νέα παραγγελία. Τα εικονίδια σημαίας εμφανίζονται μόνο όταν έχει επιλεγεί &quot;Ναι&quot; στο κελί H1 και το είδος πληροί τα κριτήρια για νέα παραγγελία" sqref="B3"/>
    <dataValidation allowBlank="1" showInputMessage="1" showErrorMessage="1" prompt="Εισαγάγετε το Αναγνωριστικό αποθέματος του είδους σε αυτή τη στήλη" sqref="C3"/>
    <dataValidation allowBlank="1" showInputMessage="1" showErrorMessage="1" prompt="Εισαγάγετε το όνομα του είδους σε αυτή τη στήλη" sqref="D3"/>
    <dataValidation allowBlank="1" showInputMessage="1" showErrorMessage="1" prompt="Εισαγάγετε την περιγραφή του είδους σε αυτή τη στήλη" sqref="E3"/>
    <dataValidation allowBlank="1" showInputMessage="1" showErrorMessage="1" prompt="Εισαγάγετε την τιμή μονάδας για κάθε είδος σε αυτή τη στήλη" sqref="F3"/>
    <dataValidation allowBlank="1" showInputMessage="1" showErrorMessage="1" prompt="Εισαγάγετε την ποσότητα σε απόθεμα για κάθε είδος σε αυτή τη στήλη" sqref="G3"/>
    <dataValidation allowBlank="1" showInputMessage="1" showErrorMessage="1" prompt="Η αξία αποθέματος για κάθε είδος υπολογίζεται αυτόματα σε αυτή τη στήλη" sqref="H3"/>
    <dataValidation allowBlank="1" showInputMessage="1" showErrorMessage="1" prompt="Εισαγάγετε το επίπεδο νέας παραγγελίας για κάθε είδος σε αυτή τη στήλη" sqref="I3"/>
    <dataValidation allowBlank="1" showInputMessage="1" showErrorMessage="1" prompt="Εισαγάγετε τον αριθμό των ημερών που απαιτούνται για τη νέα παραγγελία για κάθε είδος σε αυτή τη στήλη" sqref="J3"/>
    <dataValidation allowBlank="1" showInputMessage="1" showErrorMessage="1" prompt="Εισαγάγετε την ποσότητα νέας παραγγελίας για κάθε είδος σε αυτή τη στήλη" sqref="K3"/>
    <dataValidation allowBlank="1" showInputMessage="1" showErrorMessage="1" prompt="Εισαγάγετε &quot;ναι&quot; εάν το είδος έχει καταργηθεί. Όταν εισάγεται &quot;ναι&quot;, επισημαίνεται η αντίστοιχη γραμμή με ανοιχτό γκρι χρώμα και το στυλ γραμματοσειράς αλλάζει σε διακριτή διαγραφή" sqref="L3"/>
  </dataValidations>
  <printOptions horizontalCentered="1"/>
  <pageMargins left="0.25" right="0.25" top="0.75" bottom="0.75" header="0.05" footer="0.3"/>
  <pageSetup paperSize="9" scale="44" fitToHeight="0" orientation="portrait" r:id="rId1"/>
  <headerFooter differentFirst="1">
    <oddFooter>Page &amp;P of &amp;N</oddFooter>
  </headerFooter>
  <drawing r:id="rId2"/>
  <tableParts count="1">
    <tablePart r:id="rId3"/>
  </tableParts>
  <extLst>
    <ext xmlns:x14="http://schemas.microsoft.com/office/spreadsheetml/2009/9/main" uri="{78C0D931-6437-407d-A8EE-F0AAD7539E65}">
      <x14:conditionalFormattings>
        <x14:conditionalFormatting xmlns:xm="http://schemas.microsoft.com/office/excel/2006/main">
          <x14:cfRule type="iconSet" priority="53" id="{A805BCDA-60BA-4229-B65E-26A7421A74F2}">
            <x14:iconSet custom="1">
              <x14:cfvo type="percent">
                <xm:f>0</xm:f>
              </x14:cfvo>
              <x14:cfvo type="num">
                <xm:f>0</xm:f>
              </x14:cfvo>
              <x14:cfvo type="num">
                <xm:f>1</xm:f>
              </x14:cfvo>
              <x14:cfIcon iconSet="NoIcons" iconId="0"/>
              <x14:cfIcon iconSet="NoIcons" iconId="0"/>
              <x14:cfIcon iconSet="3Flags" iconId="0"/>
            </x14:iconSet>
          </x14:cfRule>
          <xm:sqref>B4:B28</xm:sqref>
        </x14:conditionalFormatting>
      </x14:conditionalFormattings>
    </ext>
  </extLst>
</worksheet>
</file>

<file path=docProps/app.xml><?xml version="1.0" encoding="utf-8"?>
<ap:Properties xmlns:vt="http://schemas.openxmlformats.org/officeDocument/2006/docPropsVTypes" xmlns:ap="http://schemas.openxmlformats.org/officeDocument/2006/extended-properties">
  <ap:DocSecurity>0</ap:DocSecurity>
  <ap:Template>TM02802349</ap:Template>
  <ap:ScaleCrop>false</ap:ScaleCrop>
  <ap:HeadingPairs>
    <vt:vector baseType="variant" size="4">
      <vt:variant>
        <vt:lpstr>Φύλλα εργασίας</vt:lpstr>
      </vt:variant>
      <vt:variant>
        <vt:i4>1</vt:i4>
      </vt:variant>
      <vt:variant>
        <vt:lpstr>Καθορισμένες περιοχές</vt:lpstr>
      </vt:variant>
      <vt:variant>
        <vt:i4>2</vt:i4>
      </vt:variant>
    </vt:vector>
  </ap:HeadingPairs>
  <ap:TitlesOfParts>
    <vt:vector baseType="lpstr" size="3">
      <vt:lpstr>Λίστα αποθεμάτων</vt:lpstr>
      <vt:lpstr>'Λίστα αποθεμάτων'!Print_Titles</vt:lpstr>
      <vt:lpstr>ΤίτλοςΣτήλης1</vt:lpstr>
    </vt:vector>
  </ap:TitlesOfParts>
  <ap:LinksUpToDate>false</ap:LinksUpToDate>
  <ap:SharedDoc>false</ap:SharedDoc>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terms:created xsi:type="dcterms:W3CDTF">2016-08-01T23:26:40Z</dcterms:created>
  <dcterms:modified xsi:type="dcterms:W3CDTF">2016-11-15T03:44:29Z</dcterms:modified>
</cp:coreProperties>
</file>