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filterPrivacy="1" codeName="ThisWorkbook"/>
  <xr:revisionPtr revIDLastSave="0" documentId="13_ncr:1_{9145E79D-BE5F-4F63-94FB-FA2E6E87826C}" xr6:coauthVersionLast="43" xr6:coauthVersionMax="43" xr10:uidLastSave="{00000000-0000-0000-0000-000000000000}"/>
  <bookViews>
    <workbookView xWindow="-120" yWindow="-120" windowWidth="28860" windowHeight="16200" xr2:uid="{00000000-000D-0000-FFFF-FFFF00000000}"/>
  </bookViews>
  <sheets>
    <sheet name="Kreditkartenaufstellung" sheetId="2" r:id="rId1"/>
  </sheets>
  <definedNames>
    <definedName name="_xlnm.Print_Titles" localSheetId="0">Kreditkartenaufstellung!$3:$3</definedName>
    <definedName name="Spaltentitel1">Daten[[#Headers],[Datum]]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<sst xmlns="http://schemas.openxmlformats.org/spreadsheetml/2006/main" count="22" uniqueCount="20">
  <si>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Name der Kreditkarte</t>
  </si>
  <si>
    <t>Geben Sie Zahlungen als negative Beträge in der Tabelle unten ein.</t>
  </si>
  <si>
    <t>Datum</t>
  </si>
  <si>
    <t>Beschreibung</t>
  </si>
  <si>
    <t>Aktueller Saldo</t>
  </si>
  <si>
    <t>Zahlung für Juni</t>
  </si>
  <si>
    <t>Bilderrahmen</t>
  </si>
  <si>
    <t>Wein</t>
  </si>
  <si>
    <t>Ticket nach Maui</t>
  </si>
  <si>
    <t>Abhebung Bargeld</t>
  </si>
  <si>
    <t>Betrag</t>
  </si>
  <si>
    <t>Name des Händlers</t>
  </si>
  <si>
    <t>Bankhaus Halbzettel</t>
  </si>
  <si>
    <t>Northwind Traders</t>
  </si>
  <si>
    <t>Wide World Importers</t>
  </si>
  <si>
    <t>Margie's Travel</t>
  </si>
  <si>
    <t>Transaktionsgebühren</t>
  </si>
  <si>
    <t>*(enthält keine Zinsen)</t>
  </si>
  <si>
    <t>Saldo*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</si>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</sst>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4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6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0" fillId="10" borderId="6" applyNumberFormat="0" applyAlignment="0" applyProtection="0"/>
    <xf numFmtId="0" fontId="21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166" fontId="8" fillId="0" borderId="0" xfId="4" applyFont="1">
      <alignment horizontal="right" vertical="center" indent="1"/>
    </xf>
    <xf numFmtId="166" fontId="8" fillId="0" borderId="0" xfId="5" applyFont="1">
      <alignment horizontal="right" vertical="center"/>
    </xf>
    <xf numFmtId="0" fontId="10" fillId="0" borderId="0" xfId="0" applyFont="1">
      <alignment vertical="center" wrapText="1"/>
    </xf>
    <xf numFmtId="166" fontId="10" fillId="0" borderId="0" xfId="4" applyFont="1">
      <alignment horizontal="right" vertical="center" indent="1"/>
    </xf>
    <xf numFmtId="0" fontId="7" fillId="3" borderId="0" xfId="0" applyFont="1" applyFill="1" applyAlignment="1">
      <alignment horizontal="center" vertical="center" wrapText="1"/>
    </xf>
    <xf numFmtId="0" fontId="7" fillId="0" borderId="0" xfId="3" applyFont="1" applyFill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4" fontId="8" fillId="0" borderId="0" xfId="7" applyFont="1" applyAlignment="1">
      <alignment horizontal="center" vertical="center"/>
    </xf>
    <xf numFmtId="0" fontId="11" fillId="0" borderId="0" xfId="1" applyFont="1">
      <alignment vertical="center"/>
    </xf>
    <xf numFmtId="166" fontId="10" fillId="0" borderId="0" xfId="0" applyNumberFormat="1" applyFo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4" borderId="0" xfId="6" applyFill="1" applyBorder="1">
      <alignment vertical="center"/>
    </xf>
  </cellXfs>
  <cellStyles count="48">
    <cellStyle name="20 % - Akzent1" xfId="25" builtinId="30" customBuiltin="1"/>
    <cellStyle name="20 % - Akzent2" xfId="29" builtinId="34" customBuiltin="1"/>
    <cellStyle name="20 % - Akzent3" xfId="33" builtinId="38" customBuiltin="1"/>
    <cellStyle name="20 % - Akzent4" xfId="37" builtinId="42" customBuiltin="1"/>
    <cellStyle name="20 % - Akzent5" xfId="41" builtinId="46" customBuiltin="1"/>
    <cellStyle name="20 % - Akzent6" xfId="45" builtinId="50" customBuiltin="1"/>
    <cellStyle name="40 % - Akzent1" xfId="26" builtinId="31" customBuiltin="1"/>
    <cellStyle name="40 % - Akzent2" xfId="30" builtinId="35" customBuiltin="1"/>
    <cellStyle name="40 % - Akzent3" xfId="34" builtinId="39" customBuiltin="1"/>
    <cellStyle name="40 % - Akzent4" xfId="38" builtinId="43" customBuiltin="1"/>
    <cellStyle name="40 % - Akzent5" xfId="42" builtinId="47" customBuiltin="1"/>
    <cellStyle name="40 % - Akzent6" xfId="46" builtinId="51" customBuiltin="1"/>
    <cellStyle name="60 % - Akzent1" xfId="27" builtinId="32" customBuiltin="1"/>
    <cellStyle name="60 % - Akzent2" xfId="31" builtinId="36" customBuiltin="1"/>
    <cellStyle name="60 % - Akzent3" xfId="35" builtinId="40" customBuiltin="1"/>
    <cellStyle name="60 % - Akzent4" xfId="39" builtinId="44" customBuiltin="1"/>
    <cellStyle name="60 % - Akzent5" xfId="43" builtinId="48" customBuiltin="1"/>
    <cellStyle name="60 % - Akzent6" xfId="47" builtinId="52" customBuiltin="1"/>
    <cellStyle name="Akzent1" xfId="24" builtinId="29" customBuiltin="1"/>
    <cellStyle name="Akzent2" xfId="28" builtinId="33" customBuiltin="1"/>
    <cellStyle name="Akzent3" xfId="32" builtinId="37" customBuiltin="1"/>
    <cellStyle name="Akzent4" xfId="36" builtinId="41" customBuiltin="1"/>
    <cellStyle name="Akzent5" xfId="40" builtinId="45" customBuiltin="1"/>
    <cellStyle name="Akzent6" xfId="44" builtinId="49" customBuiltin="1"/>
    <cellStyle name="Ausgabe" xfId="16" builtinId="21" customBuiltin="1"/>
    <cellStyle name="Berechnung" xfId="17" builtinId="22" customBuiltin="1"/>
    <cellStyle name="Datum" xfId="7" xr:uid="{00000000-0005-0000-0000-000002000000}"/>
    <cellStyle name="Dezimal [0]" xfId="9" builtinId="6" customBuiltin="1"/>
    <cellStyle name="Eingabe" xfId="15" builtinId="20" customBuiltin="1"/>
    <cellStyle name="Ergebnis" xfId="23" builtinId="25" customBuiltin="1"/>
    <cellStyle name="Erklärender Text" xfId="22" builtinId="53" customBuiltin="1"/>
    <cellStyle name="Gut" xfId="12" builtinId="26" customBuiltin="1"/>
    <cellStyle name="Komma" xfId="8" builtinId="3" customBuiltin="1"/>
    <cellStyle name="Neutral" xfId="14" builtinId="28" customBuiltin="1"/>
    <cellStyle name="Notiz" xfId="21" builtinId="10" customBuiltin="1"/>
    <cellStyle name="Prozent" xfId="10" builtinId="5" customBuiltin="1"/>
    <cellStyle name="Schlecht" xfId="13" builtinId="27" customBuiltin="1"/>
    <cellStyle name="Standard" xfId="0" builtinId="0" customBuiltin="1"/>
    <cellStyle name="Überschrift" xfId="6" builtinId="15" customBuiltin="1"/>
    <cellStyle name="Überschrift 1" xfId="1" builtinId="16" customBuiltin="1"/>
    <cellStyle name="Überschrift 2" xfId="3" builtinId="17" customBuiltin="1"/>
    <cellStyle name="Überschrift 3" xfId="11" builtinId="18" customBuiltin="1"/>
    <cellStyle name="Überschrift 4" xfId="2" builtinId="19" customBuiltin="1"/>
    <cellStyle name="Verknüpfte Zelle" xfId="18" builtinId="24" customBuiltin="1"/>
    <cellStyle name="Währung" xfId="4" builtinId="4" customBuiltin="1"/>
    <cellStyle name="Währung [0]" xfId="5" builtinId="7" customBuiltin="1"/>
    <cellStyle name="Warnender Text" xfId="20" builtinId="11" customBuiltin="1"/>
    <cellStyle name="Zelle überprüfen" xfId="19" builtinId="23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66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Tabellenformat 1" pivot="0" count="6" xr9:uid="{00000000-0011-0000-FFFF-FFFF00000000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de" sz="3600">
              <a:solidFill>
                <a:schemeClr val="bg1"/>
              </a:solidFill>
              <a:latin typeface="Rockwell" panose="02060603020205020403" pitchFamily="18" charset="0"/>
            </a:rPr>
            <a:t>Name der Kreditkarte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18316</xdr:rowOff>
    </xdr:from>
    <xdr:to>
      <xdr:col>7</xdr:col>
      <xdr:colOff>1270</xdr:colOff>
      <xdr:row>1</xdr:row>
      <xdr:rowOff>35470</xdr:rowOff>
    </xdr:to>
    <xdr:grpSp>
      <xdr:nvGrpSpPr>
        <xdr:cNvPr id="58" name="Gruppe 57" descr="dekoratives Element mit einer Hand mit Kreditkarte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18316"/>
          <a:ext cx="10526327" cy="1138987"/>
          <a:chOff x="227610" y="7733"/>
          <a:chExt cx="10484748" cy="1139743"/>
        </a:xfrm>
      </xdr:grpSpPr>
      <xdr:grpSp>
        <xdr:nvGrpSpPr>
          <xdr:cNvPr id="56" name="Gruppe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hteck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Textfeld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de" sz="4400">
                  <a:solidFill>
                    <a:schemeClr val="bg1"/>
                  </a:solidFill>
                  <a:latin typeface="Rockwell" panose="02060603020205020403" pitchFamily="18" charset="0"/>
                </a:rPr>
                <a:t>Name der Kreditkarte</a:t>
              </a:r>
              <a:endParaRPr lang="en-GB" sz="4400">
                <a:solidFill>
                  <a:schemeClr val="bg1"/>
                </a:solidFill>
                <a:latin typeface="Rockwell" panose="02060603020205020403" pitchFamily="18" charset="0"/>
              </a:endParaRPr>
            </a:p>
          </xdr:txBody>
        </xdr:sp>
      </xdr:grpSp>
      <xdr:pic>
        <xdr:nvPicPr>
          <xdr:cNvPr id="57" name="Bild 56" descr="Hand mit Kreditkarte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en" displayName="Daten" ref="B3:G10" totalsRowCount="1" headerRowDxfId="14" dataDxfId="13" totalsRowDxfId="12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um" totalsRowLabel="Ergebnis" dataDxfId="6" totalsRowDxfId="5" dataCellStyle="Datum">
      <calculatedColumnFormula>TODAY()</calculatedColumnFormula>
    </tableColumn>
    <tableColumn id="2" xr3:uid="{00000000-0010-0000-0000-000002000000}" name="Beschreibung" dataDxfId="7" totalsRowDxfId="4"/>
    <tableColumn id="3" xr3:uid="{00000000-0010-0000-0000-000003000000}" name="Betrag" totalsRowFunction="sum" dataDxfId="11" totalsRowDxfId="3" dataCellStyle="Währung" totalsRowCellStyle="Währung"/>
    <tableColumn id="4" xr3:uid="{00000000-0010-0000-0000-000004000000}" name="Name des Händlers" dataDxfId="10" totalsRowDxfId="2"/>
    <tableColumn id="5" xr3:uid="{00000000-0010-0000-0000-000005000000}" name="Transaktionsgebühren" totalsRowFunction="sum" dataDxfId="9" totalsRowDxfId="1" dataCellStyle="Währung" totalsRowCellStyle="Währung"/>
    <tableColumn id="6" xr3:uid="{00000000-0010-0000-0000-000006000000}" name="Saldo*" dataDxfId="8" totalsRowDxfId="0" dataCellStyle="Währung [0]">
      <calculatedColumnFormula>IFERROR(IF(ROW()-ROW(Daten[[#Headers],[Saldo*]])=1,Daten[[#This Row],[Transaktionsgebühren]]+Daten[[#This Row],[Betrag]],SUM(INDEX(Daten[Betrag],1,1):Daten[[#This Row],[Betrag]],INDEX(Daten[Transaktionsgebühren],1,1):Daten[[#This Row],[Transaktionsgebühren]])), "")</calculatedColumnFormula>
    </tableColumn>
  </tableColumns>
  <tableStyleInfo name="Tabellenformat 1" showFirstColumn="0" showLastColumn="1" showRowStripes="1" showColumnStripes="0"/>
  <extLst>
    <ext xmlns:x14="http://schemas.microsoft.com/office/spreadsheetml/2009/9/main" uri="{504A1905-F514-4f6f-8877-14C23A59335A}">
      <x14:table altTextSummary="Geben Sie Details zu Zahlungen mit der Kreditkarte, wie Datum, Beschreibung, Betrag, Name des Händlers und Transaktionsgebühren in dieser Tabelle ein. Der Saldo ausschließlich Zinsen wird automatisch berechnet."/>
    </ext>
  </extLst>
</table>
</file>

<file path=xl/theme/theme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="90" zoomScaleNormal="90" workbookViewId="0"/>
  </sheetViews>
  <sheetFormatPr baseColWidth="10" defaultColWidth="8.77734375" defaultRowHeight="30" customHeight="1"/>
  <cols>
    <col min="1" max="1" width="2.77734375" customWidth="1"/>
    <col min="2" max="2" width="13.77734375" customWidth="1"/>
    <col min="3" max="3" width="22" customWidth="1"/>
    <col min="4" max="4" width="16.21875" customWidth="1"/>
    <col min="5" max="5" width="28.21875" customWidth="1"/>
    <col min="6" max="6" width="22.44140625" customWidth="1"/>
    <col min="7" max="7" width="19.88671875" customWidth="1"/>
    <col min="8" max="8" width="2.77734375" customWidth="1"/>
  </cols>
  <sheetData>
    <row r="1" spans="2:7" ht="88.5" customHeight="1">
      <c r="B1" s="13" t="s">
        <v>0</v>
      </c>
      <c r="C1" s="13"/>
      <c r="D1" s="13"/>
      <c r="E1" s="13"/>
      <c r="F1" s="13"/>
      <c r="G1" s="13"/>
    </row>
    <row r="2" spans="2:7" ht="45" customHeight="1">
      <c r="B2" s="10" t="s">
        <v>1</v>
      </c>
    </row>
    <row r="3" spans="2:7" ht="37.5" customHeight="1">
      <c r="B3" s="6" t="s">
        <v>2</v>
      </c>
      <c r="C3" s="6" t="s">
        <v>3</v>
      </c>
      <c r="D3" s="6" t="s">
        <v>10</v>
      </c>
      <c r="E3" s="6" t="s">
        <v>11</v>
      </c>
      <c r="F3" s="6" t="s">
        <v>16</v>
      </c>
      <c r="G3" s="7" t="s">
        <v>18</v>
      </c>
    </row>
    <row r="4" spans="2:7" ht="30" customHeight="1">
      <c r="B4" s="9">
        <f ca="1">TODAY()-5</f>
        <v>43537</v>
      </c>
      <c r="C4" s="1" t="s">
        <v>4</v>
      </c>
      <c r="D4" s="2">
        <v>45</v>
      </c>
      <c r="E4" s="1" t="s">
        <v>12</v>
      </c>
      <c r="F4" s="2"/>
      <c r="G4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45</v>
      </c>
    </row>
    <row r="5" spans="2:7" ht="30" customHeight="1">
      <c r="B5" s="9">
        <f ca="1">TODAY()-4</f>
        <v>43538</v>
      </c>
      <c r="C5" s="1" t="s">
        <v>5</v>
      </c>
      <c r="D5" s="2">
        <v>-34</v>
      </c>
      <c r="E5" s="1" t="s">
        <v>12</v>
      </c>
      <c r="F5" s="2">
        <v>2</v>
      </c>
      <c r="G5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13</v>
      </c>
    </row>
    <row r="6" spans="2:7" ht="30" customHeight="1">
      <c r="B6" s="9">
        <f ca="1">TODAY()-3</f>
        <v>43539</v>
      </c>
      <c r="C6" s="1" t="s">
        <v>6</v>
      </c>
      <c r="D6" s="2">
        <v>45</v>
      </c>
      <c r="E6" s="1" t="s">
        <v>13</v>
      </c>
      <c r="F6" s="2"/>
      <c r="G6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58</v>
      </c>
    </row>
    <row r="7" spans="2:7" ht="30" customHeight="1">
      <c r="B7" s="9">
        <f ca="1">TODAY()-2</f>
        <v>43540</v>
      </c>
      <c r="C7" s="1" t="s">
        <v>7</v>
      </c>
      <c r="D7" s="2">
        <v>600</v>
      </c>
      <c r="E7" s="1" t="s">
        <v>14</v>
      </c>
      <c r="F7" s="2">
        <v>20</v>
      </c>
      <c r="G7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678</v>
      </c>
    </row>
    <row r="8" spans="2:7" ht="30" customHeight="1">
      <c r="B8" s="9">
        <f ca="1">TODAY()-1</f>
        <v>43541</v>
      </c>
      <c r="C8" s="1" t="s">
        <v>8</v>
      </c>
      <c r="D8" s="2">
        <v>469</v>
      </c>
      <c r="E8" s="1" t="s">
        <v>15</v>
      </c>
      <c r="F8" s="2"/>
      <c r="G8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1147</v>
      </c>
    </row>
    <row r="9" spans="2:7" ht="30" customHeight="1">
      <c r="B9" s="9">
        <f ca="1">TODAY()</f>
        <v>43542</v>
      </c>
      <c r="C9" s="1" t="s">
        <v>9</v>
      </c>
      <c r="D9" s="2">
        <v>654</v>
      </c>
      <c r="E9" s="1" t="s">
        <v>12</v>
      </c>
      <c r="F9" s="2"/>
      <c r="G9" s="3">
        <f>IFERROR(IF(ROW()-ROW(Daten[[#Headers],[Saldo*]])=1,Daten[[#This Row],[Transaktionsgebühren]]+Daten[[#This Row],[Betrag]],SUM(INDEX(Daten[Betrag],1,1):Daten[[#This Row],[Betrag]],INDEX(Daten[Transaktionsgebühren],1,1):Daten[[#This Row],[Transaktionsgebühren]])), "")</f>
        <v>1801</v>
      </c>
    </row>
    <row r="10" spans="2:7" ht="30" customHeight="1">
      <c r="B10" s="8" t="s">
        <v>19</v>
      </c>
      <c r="C10" s="4"/>
      <c r="D10" s="5">
        <f>SUBTOTAL(109,Daten[Betrag])</f>
        <v>1779</v>
      </c>
      <c r="E10" s="4"/>
      <c r="F10" s="5">
        <f>SUBTOTAL(109,Daten[Transaktionsgebühren])</f>
        <v>22</v>
      </c>
      <c r="G10" s="11"/>
    </row>
    <row r="11" spans="2:7" ht="30" customHeight="1">
      <c r="F11" s="12" t="s">
        <v>17</v>
      </c>
      <c r="G11" s="12"/>
    </row>
  </sheetData>
  <mergeCells count="2">
    <mergeCell ref="F11:G11"/>
    <mergeCell ref="B1:G1"/>
  </mergeCells>
  <dataValidations count="8">
    <dataValidation allowBlank="1" showInputMessage="1" showErrorMessage="1" prompt="Erstellen Sie auf diesem Arbeitsblatt eine Kreditkartenaufstellung." sqref="A1" xr:uid="{00000000-0002-0000-0000-000000000000}"/>
    <dataValidation allowBlank="1" showInputMessage="1" showErrorMessage="1" prompt="Der Titel dieses Arbeitsblatts befindet sich in dieser Zelle. Geben Sie den Namen der Kreditkarte ein, um den Titel zu aktualisieren." sqref="B1" xr:uid="{00000000-0002-0000-0000-000001000000}"/>
    <dataValidation allowBlank="1" showInputMessage="1" showErrorMessage="1" prompt="Geben Sie in dieser Spalte unter dieser Überschrift das Datum ein." sqref="B3" xr:uid="{00000000-0002-0000-0000-000002000000}"/>
    <dataValidation allowBlank="1" showInputMessage="1" showErrorMessage="1" prompt="Geben Sie in dieser Spalte unter dieser Überschrift eine Beschreibung ein." sqref="C3" xr:uid="{00000000-0002-0000-0000-000003000000}"/>
    <dataValidation allowBlank="1" showInputMessage="1" showErrorMessage="1" prompt="Geben Sie in dieser Spalte unter dieser Überschrift den Betrag ein." sqref="D3" xr:uid="{00000000-0002-0000-0000-000004000000}"/>
    <dataValidation allowBlank="1" showInputMessage="1" showErrorMessage="1" prompt="Geben Sie in dieser Spalte unter dieser Überschrift den Namen des Händlers ein." sqref="E3" xr:uid="{00000000-0002-0000-0000-000005000000}"/>
    <dataValidation allowBlank="1" showInputMessage="1" showErrorMessage="1" prompt="Geben Sie in dieser Spalte unter dieser Überschrift die Transaktionsgebühren ein." sqref="F3" xr:uid="{00000000-0002-0000-0000-000006000000}"/>
    <dataValidation allowBlank="1" showInputMessage="1" showErrorMessage="1" prompt="Der Saldo ausschließlich Zinsen wird in dieser Spalte unter dieser Überschrift automatisch berechnet." sqref="G3" xr:uid="{00000000-0002-0000-0000-000007000000}"/>
  </dataValidations>
  <printOptions horizontalCentered="1"/>
  <pageMargins left="0.4" right="0.4" top="0.4" bottom="0.4" header="0.3" footer="0.3"/>
  <pageSetup paperSize="9" scale="8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E7FD1-7413-4360-A608-1AD23F077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A8076-0D67-4292-808F-C274276AF5C8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B7E120-F006-4266-9610-8EC4CB736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Kreditkartenaufstellung</vt:lpstr>
      <vt:lpstr>Kreditkartenaufstellung!Drucktitel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2018-08-24T02:58:21Z</dcterms:created>
  <dcterms:modified xsi:type="dcterms:W3CDTF">2019-03-18T08:08:56Z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