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1"/>
  <workbookPr filterPrivacy="1" codeName="ThisWorkbook"/>
  <xr:revisionPtr revIDLastSave="0" documentId="13_ncr:1_{C10E6801-577C-4C31-AFDA-6A75426D1A09}" xr6:coauthVersionLast="47" xr6:coauthVersionMax="47" xr10:uidLastSave="{00000000-0000-0000-0000-000000000000}"/>
  <bookViews>
    <workbookView xWindow="-120" yWindow="-120" windowWidth="38520" windowHeight="19665" xr2:uid="{00000000-000D-0000-FFFF-FFFF00000000}"/>
  </bookViews>
  <sheets>
    <sheet name="Arbeitszeittabelle" sheetId="1" r:id="rId1"/>
  </sheets>
  <definedNames>
    <definedName name="Arbeitswochenstunden">Arbeitszeittabelle!$C$7</definedName>
    <definedName name="_xlnm.Print_Titles" localSheetId="0">Arbeitszeittabelle!$8:$8</definedName>
    <definedName name="Spaltentitel1">Arbeitszeittabelle[[#Headers],[Datumsangaben]]</definedName>
    <definedName name="Spaltentitelbereich1..E6.1">Arbeitszeittabelle!$C$6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D7" i="1" l="1"/>
  <c r="E7" i="1" s="1"/>
  <c r="F7" i="1" s="1"/>
</calcChain>
</file>

<file path=xl/sharedStrings.xml><?xml version="1.0" encoding="utf-8"?>
<sst xmlns="http://schemas.openxmlformats.org/spreadsheetml/2006/main" count="18" uniqueCount="18">
  <si>
    <t>Arbeitszeittabelle</t>
  </si>
  <si>
    <t>Angaben zum Manager</t>
  </si>
  <si>
    <t>Dany Kramer</t>
  </si>
  <si>
    <t>Datumsangaben</t>
  </si>
  <si>
    <t>Gesamte Wochenarbeitsstunden</t>
  </si>
  <si>
    <t>Einstempelzeit</t>
  </si>
  <si>
    <t>Angaben zum Mitarbeiter</t>
  </si>
  <si>
    <t>Archana Kulkari</t>
  </si>
  <si>
    <t>archana@example.com</t>
  </si>
  <si>
    <t>(123) 456-7890</t>
  </si>
  <si>
    <t>Geleistete Arbeitsstunden insgesamt</t>
  </si>
  <si>
    <t>Beginn der Mittagspause</t>
  </si>
  <si>
    <t>Reguläre Arbeitsstunden</t>
  </si>
  <si>
    <t>Ende der Mittagspause</t>
  </si>
  <si>
    <t>Zeitraum</t>
  </si>
  <si>
    <t>Überstunden</t>
  </si>
  <si>
    <t>Ausstempelzeit</t>
  </si>
  <si>
    <t>Arbeitsstunden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</si>
</sst>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[&lt;=9999999]###\-####;\(###\)\ ###\-####"/>
    <numFmt numFmtId="169" formatCode="d\.m\.yy;@"/>
    <numFmt numFmtId="171" formatCode="d/m/yy;@"/>
    <numFmt numFmtId="173" formatCode="#,##0.00_ ;\-#,##0.00\ "/>
    <numFmt numFmtId="175" formatCode="h:mm;@"/>
  </numFmts>
  <fonts count="29">
    <font>
      <sz val="11"/>
      <color theme="1"/>
      <name val="Courier New"/>
      <family val="2"/>
      <scheme val="minor"/>
    </font>
    <font>
      <sz val="11"/>
      <color theme="1"/>
      <name val="Courier New"/>
      <family val="2"/>
      <charset val="134"/>
      <scheme val="minor"/>
    </font>
    <font>
      <sz val="24"/>
      <color theme="4"/>
      <name val="Courier New"/>
      <family val="2"/>
      <scheme val="major"/>
    </font>
    <font>
      <sz val="12"/>
      <color theme="4"/>
      <name val="Courier New"/>
      <family val="2"/>
      <scheme val="major"/>
    </font>
    <font>
      <sz val="16"/>
      <color theme="5"/>
      <name val="Courier New"/>
      <family val="2"/>
      <scheme val="major"/>
    </font>
    <font>
      <sz val="20"/>
      <color theme="4"/>
      <name val="Courier New"/>
      <family val="2"/>
      <scheme val="minor"/>
    </font>
    <font>
      <sz val="11"/>
      <color theme="5"/>
      <name val="Courier New"/>
      <family val="2"/>
      <scheme val="major"/>
    </font>
    <font>
      <sz val="11"/>
      <color theme="1"/>
      <name val="Courier New"/>
      <family val="2"/>
      <scheme val="minor"/>
    </font>
    <font>
      <b/>
      <sz val="16"/>
      <color theme="9" tint="-0.499984740745262"/>
      <name val="Courier New"/>
      <family val="1"/>
    </font>
    <font>
      <sz val="48"/>
      <color theme="9" tint="-0.499984740745262"/>
      <name val="Courier New"/>
      <family val="1"/>
      <scheme val="major"/>
    </font>
    <font>
      <b/>
      <sz val="16"/>
      <color theme="9" tint="-0.499984740745262"/>
      <name val="Courier New"/>
      <family val="1"/>
      <scheme val="major"/>
    </font>
    <font>
      <b/>
      <sz val="14"/>
      <color theme="9" tint="-0.499984740745262"/>
      <name val="Courier New"/>
      <family val="1"/>
      <scheme val="major"/>
    </font>
    <font>
      <sz val="14"/>
      <color theme="1"/>
      <name val="Courier New"/>
      <family val="3"/>
      <scheme val="minor"/>
    </font>
    <font>
      <sz val="11"/>
      <color theme="1"/>
      <name val="Courier New"/>
      <family val="3"/>
      <scheme val="minor"/>
    </font>
    <font>
      <sz val="11"/>
      <color theme="1"/>
      <name val="Courier New"/>
      <family val="1"/>
      <scheme val="minor"/>
    </font>
    <font>
      <sz val="20"/>
      <color theme="1"/>
      <name val="Courier New"/>
      <family val="1"/>
      <scheme val="minor"/>
    </font>
    <font>
      <sz val="14"/>
      <name val="Courier New"/>
      <family val="1"/>
      <scheme val="minor"/>
    </font>
    <font>
      <sz val="11"/>
      <color rgb="FF006100"/>
      <name val="Courier New"/>
      <family val="2"/>
      <charset val="134"/>
      <scheme val="minor"/>
    </font>
    <font>
      <sz val="11"/>
      <color rgb="FF9C0006"/>
      <name val="Courier New"/>
      <family val="2"/>
      <charset val="134"/>
      <scheme val="minor"/>
    </font>
    <font>
      <sz val="11"/>
      <color rgb="FF9C5700"/>
      <name val="Courier New"/>
      <family val="2"/>
      <charset val="134"/>
      <scheme val="minor"/>
    </font>
    <font>
      <sz val="11"/>
      <color rgb="FF3F3F76"/>
      <name val="Courier New"/>
      <family val="2"/>
      <charset val="134"/>
      <scheme val="minor"/>
    </font>
    <font>
      <b/>
      <sz val="11"/>
      <color rgb="FF3F3F3F"/>
      <name val="Courier New"/>
      <family val="2"/>
      <charset val="134"/>
      <scheme val="minor"/>
    </font>
    <font>
      <b/>
      <sz val="11"/>
      <color rgb="FFFA7D00"/>
      <name val="Courier New"/>
      <family val="2"/>
      <charset val="134"/>
      <scheme val="minor"/>
    </font>
    <font>
      <sz val="11"/>
      <color rgb="FFFA7D00"/>
      <name val="Courier New"/>
      <family val="2"/>
      <charset val="134"/>
      <scheme val="minor"/>
    </font>
    <font>
      <b/>
      <sz val="11"/>
      <color theme="0"/>
      <name val="Courier New"/>
      <family val="2"/>
      <charset val="134"/>
      <scheme val="minor"/>
    </font>
    <font>
      <sz val="11"/>
      <color rgb="FFFF0000"/>
      <name val="Courier New"/>
      <family val="2"/>
      <charset val="134"/>
      <scheme val="minor"/>
    </font>
    <font>
      <i/>
      <sz val="11"/>
      <color rgb="FF7F7F7F"/>
      <name val="Courier New"/>
      <family val="2"/>
      <charset val="134"/>
      <scheme val="minor"/>
    </font>
    <font>
      <b/>
      <sz val="11"/>
      <color theme="1"/>
      <name val="Courier New"/>
      <family val="2"/>
      <charset val="134"/>
      <scheme val="minor"/>
    </font>
    <font>
      <sz val="11"/>
      <color theme="0"/>
      <name val="Courier New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2" fillId="2" borderId="1" applyNumberFormat="0" applyProtection="0">
      <alignment horizontal="left"/>
    </xf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173" fontId="5" fillId="0" borderId="0" applyFill="0" applyBorder="0" applyProtection="0">
      <alignment horizontal="left"/>
    </xf>
    <xf numFmtId="171" fontId="7" fillId="0" borderId="0" applyFont="0" applyFill="0" applyBorder="0" applyAlignment="0">
      <alignment horizontal="left"/>
    </xf>
    <xf numFmtId="4" fontId="7" fillId="0" borderId="0" applyFont="0" applyFill="0" applyBorder="0" applyAlignment="0">
      <alignment horizontal="left"/>
    </xf>
    <xf numFmtId="175" fontId="7" fillId="0" borderId="0" applyFont="0" applyFill="0" applyBorder="0" applyAlignment="0">
      <alignment horizontal="left"/>
    </xf>
    <xf numFmtId="168" fontId="7" fillId="0" borderId="0" applyFont="0" applyFill="0" applyBorder="0" applyAlignment="0">
      <alignment horizontal="left"/>
    </xf>
    <xf numFmtId="0" fontId="7" fillId="0" borderId="0" applyNumberFormat="0" applyFill="0" applyBorder="0" applyProtection="0">
      <alignment horizontal="left" wrapText="1"/>
    </xf>
    <xf numFmtId="0" fontId="7" fillId="0" borderId="0" applyNumberFormat="0" applyFill="0" applyBorder="0" applyProtection="0">
      <alignment horizontal="left" wrapTex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24" fillId="10" borderId="10" applyNumberFormat="0" applyAlignment="0" applyProtection="0"/>
    <xf numFmtId="0" fontId="25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6">
    <xf numFmtId="0" fontId="0" fillId="0" borderId="0" xfId="0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>
      <alignment horizontal="left"/>
    </xf>
    <xf numFmtId="0" fontId="0" fillId="3" borderId="0" xfId="0" applyFill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4" borderId="4" xfId="0" applyFont="1" applyFill="1" applyBorder="1">
      <alignment horizontal="left"/>
    </xf>
    <xf numFmtId="0" fontId="11" fillId="4" borderId="5" xfId="2" applyFont="1" applyFill="1" applyBorder="1" applyAlignment="1">
      <alignment horizontal="center" vertical="center" wrapText="1"/>
    </xf>
    <xf numFmtId="0" fontId="11" fillId="4" borderId="6" xfId="0" applyFont="1" applyFill="1" applyBorder="1">
      <alignment horizontal="left"/>
    </xf>
    <xf numFmtId="14" fontId="12" fillId="3" borderId="0" xfId="0" applyNumberFormat="1" applyFont="1" applyFill="1" applyAlignment="1">
      <alignment horizontal="center" vertical="center"/>
    </xf>
    <xf numFmtId="0" fontId="13" fillId="3" borderId="0" xfId="0" applyFont="1" applyFill="1">
      <alignment horizontal="left"/>
    </xf>
    <xf numFmtId="0" fontId="14" fillId="3" borderId="0" xfId="0" applyFont="1" applyFill="1">
      <alignment horizontal="left"/>
    </xf>
    <xf numFmtId="173" fontId="15" fillId="3" borderId="0" xfId="5" applyFont="1" applyFill="1" applyAlignment="1">
      <alignment horizontal="center" vertical="center"/>
    </xf>
    <xf numFmtId="4" fontId="16" fillId="0" borderId="0" xfId="7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8" fontId="12" fillId="3" borderId="0" xfId="9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9" fontId="10" fillId="4" borderId="6" xfId="6" applyNumberFormat="1" applyFont="1" applyFill="1" applyBorder="1" applyAlignment="1">
      <alignment horizontal="center" vertical="center"/>
    </xf>
    <xf numFmtId="169" fontId="10" fillId="4" borderId="3" xfId="6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3" borderId="0" xfId="10" applyFont="1" applyFill="1" applyAlignment="1">
      <alignment horizontal="center" vertical="center" wrapText="1"/>
    </xf>
    <xf numFmtId="171" fontId="16" fillId="0" borderId="0" xfId="6" applyFont="1" applyFill="1" applyBorder="1" applyAlignment="1">
      <alignment horizontal="center" vertical="center"/>
    </xf>
    <xf numFmtId="175" fontId="16" fillId="0" borderId="0" xfId="8" applyFont="1" applyFill="1" applyBorder="1" applyAlignment="1">
      <alignment horizontal="center" vertical="center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1" builtinId="21" customBuiltin="1"/>
    <cellStyle name="Berechnung" xfId="22" builtinId="22" customBuiltin="1"/>
    <cellStyle name="Besuchter Hyperlink" xfId="11" builtinId="9" customBuiltin="1"/>
    <cellStyle name="Datum" xfId="6" xr:uid="{00000000-0005-0000-0000-000000000000}"/>
    <cellStyle name="Dezimal [0]" xfId="13" builtinId="6" customBuiltin="1"/>
    <cellStyle name="Eingabe" xfId="20" builtinId="20" customBuiltin="1"/>
    <cellStyle name="Ergebnis" xfId="28" builtinId="25" customBuiltin="1"/>
    <cellStyle name="Erklärender Text" xfId="27" builtinId="53" customBuiltin="1"/>
    <cellStyle name="Gut" xfId="17" builtinId="26" customBuiltin="1"/>
    <cellStyle name="Komma" xfId="12" builtinId="3" customBuiltin="1"/>
    <cellStyle name="Link" xfId="10" builtinId="8" customBuiltin="1"/>
    <cellStyle name="Neutral" xfId="19" builtinId="28" customBuiltin="1"/>
    <cellStyle name="Notiz" xfId="26" builtinId="10" customBuiltin="1"/>
    <cellStyle name="Prozent" xfId="16" builtinId="5" customBuiltin="1"/>
    <cellStyle name="Schlecht" xfId="18" builtinId="27" customBuiltin="1"/>
    <cellStyle name="Standard" xfId="0" builtinId="0" customBuiltin="1"/>
    <cellStyle name="Stunden" xfId="7" xr:uid="{00000000-0005-0000-0000-000006000000}"/>
    <cellStyle name="Telefon" xfId="9" xr:uid="{00000000-0005-0000-0000-000009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Uhrzeit" xfId="8" xr:uid="{00000000-0005-0000-0000-00000A000000}"/>
    <cellStyle name="Verknüpfte Zelle" xfId="23" builtinId="24" customBuiltin="1"/>
    <cellStyle name="Währung" xfId="14" builtinId="4" customBuiltin="1"/>
    <cellStyle name="Währung [0]" xfId="15" builtinId="7" customBuiltin="1"/>
    <cellStyle name="Warnender Text" xfId="25" builtinId="11" customBuiltin="1"/>
    <cellStyle name="Zelle überprüfen" xfId="24" builtinId="2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urier New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fgColor theme="9" tint="0.59996337778862885"/>
          <bgColor theme="9" tint="0.59996337778862885"/>
        </patternFill>
      </fill>
      <border>
        <left/>
        <right/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 style="medium">
          <color theme="9" tint="-0.24994659260841701"/>
        </vertical>
        <horizontal style="thin">
          <color theme="9" tint="-0.24994659260841701"/>
        </horizontal>
      </border>
    </dxf>
  </dxfs>
  <tableStyles count="1" defaultPivotStyle="PivotStyleLight16">
    <tableStyle name="Arbeitszeittabelle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beitszeittabelle" displayName="Arbeitszeittabelle" ref="B8:G13" headerRowDxfId="14" dataDxfId="13" totalsRowDxfId="12">
  <autoFilter ref="B8:G13" xr:uid="{00000000-0009-0000-0100-000001000000}"/>
  <tableColumns count="6">
    <tableColumn id="1" xr3:uid="{00000000-0010-0000-0000-000001000000}" name="Datumsangaben" totalsRowLabel="Ergebnis" dataDxfId="11" totalsRowDxfId="0" dataCellStyle="Datum"/>
    <tableColumn id="2" xr3:uid="{00000000-0010-0000-0000-000002000000}" name="Einstempelzeit" dataDxfId="10" totalsRowDxfId="1" dataCellStyle="Uhrzeit"/>
    <tableColumn id="3" xr3:uid="{00000000-0010-0000-0000-000003000000}" name="Beginn der Mittagspause" dataDxfId="9" totalsRowDxfId="2" dataCellStyle="Uhrzeit"/>
    <tableColumn id="4" xr3:uid="{00000000-0010-0000-0000-000004000000}" name="Ende der Mittagspause" dataDxfId="8" totalsRowDxfId="3" dataCellStyle="Uhrzeit"/>
    <tableColumn id="5" xr3:uid="{00000000-0010-0000-0000-000005000000}" name="Ausstempelzeit" dataDxfId="7" totalsRowDxfId="4" dataCellStyle="Uhrzeit"/>
    <tableColumn id="6" xr3:uid="{00000000-0010-0000-0000-000006000000}" name="Arbeitsstunden" totalsRowFunction="sum" dataDxfId="6" totalsRowDxfId="5" dataCellStyle="Stunden">
      <calculatedColumnFormula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calculatedColumnFormula>
    </tableColumn>
  </tableColumns>
  <tableStyleInfo name="Arbeitszeittabelle" showFirstColumn="0" showLastColumn="0" showRowStripes="0" showColumnStripes="0"/>
  <extLst>
    <ext xmlns:x14="http://schemas.microsoft.com/office/spreadsheetml/2009/9/main" uri="{504A1905-F514-4f6f-8877-14C23A59335A}">
      <x14:table altTextSummary="Geben Sie die tägliche Anwesenheits- und Abwesenheitszeit ein, einschließlich der Anfangs- und Endzeit der Mittagspause. Tägliche Arbeitsstunden, Arbeitsstunden gesamt, reguläre Arbeitsstunden und Überstunden werden automatisch berechnet."/>
    </ext>
  </extLst>
</table>
</file>

<file path=xl/theme/theme11.xml><?xml version="1.0" encoding="utf-8"?>
<a:theme xmlns:a="http://schemas.openxmlformats.org/drawingml/2006/main" name="Office Theme">
  <a:themeElements>
    <a:clrScheme name="Match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A49D51"/>
      </a:accent1>
      <a:accent2>
        <a:srgbClr val="73784A"/>
      </a:accent2>
      <a:accent3>
        <a:srgbClr val="D6CEA5"/>
      </a:accent3>
      <a:accent4>
        <a:srgbClr val="727562"/>
      </a:accent4>
      <a:accent5>
        <a:srgbClr val="4A4D3A"/>
      </a:accent5>
      <a:accent6>
        <a:srgbClr val="84BFA3"/>
      </a:accent6>
      <a:hlink>
        <a:srgbClr val="0563C1"/>
      </a:hlink>
      <a:folHlink>
        <a:srgbClr val="954F72"/>
      </a:folHlink>
    </a:clrScheme>
    <a:fontScheme name="Custom 83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rchana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4"/>
  <sheetViews>
    <sheetView showGridLines="0" tabSelected="1" zoomScaleNormal="100" workbookViewId="0"/>
  </sheetViews>
  <sheetFormatPr baseColWidth="10" defaultColWidth="8.6640625" defaultRowHeight="20.25" customHeight="1"/>
  <cols>
    <col min="1" max="1" width="2.5546875" customWidth="1"/>
    <col min="2" max="7" width="46.77734375" customWidth="1"/>
    <col min="8" max="8" width="2.5546875" customWidth="1"/>
  </cols>
  <sheetData>
    <row r="1" spans="1:8" s="1" customFormat="1" ht="90" customHeight="1" thickBot="1">
      <c r="A1" s="3"/>
      <c r="B1" s="20" t="s">
        <v>0</v>
      </c>
      <c r="C1" s="20"/>
      <c r="D1" s="20"/>
      <c r="E1" s="20"/>
      <c r="F1" s="20"/>
      <c r="G1" s="20"/>
      <c r="H1" s="4"/>
    </row>
    <row r="2" spans="1:8" ht="40.15" customHeight="1" thickBot="1">
      <c r="A2" s="2"/>
      <c r="B2" s="21" t="s">
        <v>1</v>
      </c>
      <c r="C2" s="22"/>
      <c r="D2" s="21" t="s">
        <v>6</v>
      </c>
      <c r="E2" s="21"/>
      <c r="F2" s="18" t="s">
        <v>14</v>
      </c>
      <c r="G2" s="19"/>
      <c r="H2" s="2"/>
    </row>
    <row r="3" spans="1:8" ht="40.15" customHeight="1">
      <c r="A3" s="2"/>
      <c r="B3" s="17" t="s">
        <v>2</v>
      </c>
      <c r="C3" s="17"/>
      <c r="D3" s="17" t="s">
        <v>7</v>
      </c>
      <c r="E3" s="17"/>
      <c r="F3" s="10">
        <v>44896</v>
      </c>
      <c r="G3" s="10">
        <v>44926</v>
      </c>
      <c r="H3" s="2"/>
    </row>
    <row r="4" spans="1:8" ht="40.15" customHeight="1">
      <c r="A4" s="2"/>
      <c r="B4" s="11"/>
      <c r="C4" s="11"/>
      <c r="D4" s="23" t="s">
        <v>8</v>
      </c>
      <c r="E4" s="23"/>
      <c r="F4" s="11"/>
      <c r="G4" s="11"/>
      <c r="H4" s="2"/>
    </row>
    <row r="5" spans="1:8" ht="35.25" customHeight="1" thickBot="1">
      <c r="A5" s="2"/>
      <c r="B5" s="11"/>
      <c r="C5" s="11"/>
      <c r="D5" s="16" t="s">
        <v>9</v>
      </c>
      <c r="E5" s="16"/>
      <c r="F5" s="11"/>
      <c r="G5" s="11"/>
      <c r="H5" s="2"/>
    </row>
    <row r="6" spans="1:8" ht="49.9" customHeight="1" thickBot="1">
      <c r="A6" s="2"/>
      <c r="B6" s="7"/>
      <c r="C6" s="8" t="s">
        <v>4</v>
      </c>
      <c r="D6" s="8" t="s">
        <v>10</v>
      </c>
      <c r="E6" s="8" t="s">
        <v>12</v>
      </c>
      <c r="F6" s="8" t="s">
        <v>15</v>
      </c>
      <c r="G6" s="9"/>
      <c r="H6" s="2"/>
    </row>
    <row r="7" spans="1:8" ht="49.9" customHeight="1">
      <c r="A7" s="2"/>
      <c r="B7" s="12"/>
      <c r="C7" s="13">
        <v>40</v>
      </c>
      <c r="D7" s="13">
        <f>SUBTOTAL(109,Arbeitszeittabelle[Arbeitsstunden])</f>
        <v>40.000000000000007</v>
      </c>
      <c r="E7" s="13">
        <f>IFERROR(IF(D7&lt;=Arbeitswochenstunden,D7,Arbeitswochenstunden),"")</f>
        <v>40.000000000000007</v>
      </c>
      <c r="F7" s="13">
        <f>IFERROR(D7-E7, "")</f>
        <v>0</v>
      </c>
      <c r="G7" s="12"/>
      <c r="H7" s="2"/>
    </row>
    <row r="8" spans="1:8" s="6" customFormat="1" ht="90" customHeight="1">
      <c r="A8" s="5"/>
      <c r="B8" s="15" t="s">
        <v>3</v>
      </c>
      <c r="C8" s="15" t="s">
        <v>5</v>
      </c>
      <c r="D8" s="15" t="s">
        <v>11</v>
      </c>
      <c r="E8" s="15" t="s">
        <v>13</v>
      </c>
      <c r="F8" s="15" t="s">
        <v>16</v>
      </c>
      <c r="G8" s="15" t="s">
        <v>17</v>
      </c>
      <c r="H8" s="5"/>
    </row>
    <row r="9" spans="1:8" ht="49.9" customHeight="1">
      <c r="A9" s="2"/>
      <c r="B9" s="24">
        <v>44896</v>
      </c>
      <c r="C9" s="25">
        <v>0.33333333333333331</v>
      </c>
      <c r="D9" s="25">
        <v>0.5</v>
      </c>
      <c r="E9" s="25">
        <v>0.54166666666666663</v>
      </c>
      <c r="F9" s="25">
        <v>0.70833333333333337</v>
      </c>
      <c r="G9" s="1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8.0000000000000018</v>
      </c>
      <c r="H9" s="2"/>
    </row>
    <row r="10" spans="1:8" ht="49.9" customHeight="1">
      <c r="A10" s="2"/>
      <c r="B10" s="24">
        <v>44897</v>
      </c>
      <c r="C10" s="25">
        <v>0.33333333333333331</v>
      </c>
      <c r="D10" s="25">
        <v>0.5</v>
      </c>
      <c r="E10" s="25">
        <v>0.54166666666666663</v>
      </c>
      <c r="F10" s="25">
        <v>0.70833333333333337</v>
      </c>
      <c r="G10" s="1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8.0000000000000018</v>
      </c>
      <c r="H10" s="2"/>
    </row>
    <row r="11" spans="1:8" ht="49.9" customHeight="1">
      <c r="A11" s="2"/>
      <c r="B11" s="24">
        <v>44900</v>
      </c>
      <c r="C11" s="25">
        <v>0.33333333333333331</v>
      </c>
      <c r="D11" s="25">
        <v>0.5</v>
      </c>
      <c r="E11" s="25">
        <v>0.54166666666666663</v>
      </c>
      <c r="F11" s="25">
        <v>0.70833333333333337</v>
      </c>
      <c r="G11" s="1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8.0000000000000018</v>
      </c>
      <c r="H11" s="2"/>
    </row>
    <row r="12" spans="1:8" ht="49.9" customHeight="1">
      <c r="A12" s="2"/>
      <c r="B12" s="24">
        <v>44901</v>
      </c>
      <c r="C12" s="25">
        <v>0.33333333333333331</v>
      </c>
      <c r="D12" s="25">
        <v>0.5</v>
      </c>
      <c r="E12" s="25">
        <v>0.54166666666666663</v>
      </c>
      <c r="F12" s="25">
        <v>0.70833333333333337</v>
      </c>
      <c r="G12" s="1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8.0000000000000018</v>
      </c>
      <c r="H12" s="2"/>
    </row>
    <row r="13" spans="1:8" ht="49.9" customHeight="1">
      <c r="A13" s="2"/>
      <c r="B13" s="24">
        <v>44902</v>
      </c>
      <c r="C13" s="25">
        <v>0.33333333333333331</v>
      </c>
      <c r="D13" s="25">
        <v>0.5</v>
      </c>
      <c r="E13" s="25">
        <v>0.54166666666666663</v>
      </c>
      <c r="F13" s="25">
        <v>0.70833333333333337</v>
      </c>
      <c r="G13" s="14">
        <f>IFERROR(IF(COUNT(Arbeitszeittabelle[[#This Row],[Einstempelzeit]:[Ausstempelzeit]])=4,(IF(Arbeitszeittabelle[[#This Row],[Ausstempelzeit]]&lt;Arbeitszeittabelle[[#This Row],[Einstempelzeit]],1,0)+Arbeitszeittabelle[[#This Row],[Ausstempelzeit]])-Arbeitszeittabelle[[#This Row],[Ende der Mittagspause]]+Arbeitszeittabelle[[#This Row],[Beginn der Mittagspause]]-Arbeitszeittabelle[[#This Row],[Einstempelzeit]],IF(AND(LEN(Arbeitszeittabelle[[#This Row],[Einstempelzeit]])&lt;&gt;0,LEN(Arbeitszeittabelle[[#This Row],[Ausstempelzeit]])&lt;&gt;0),(IF(Arbeitszeittabelle[[#This Row],[Ausstempelzeit]]&lt;Arbeitszeittabelle[[#This Row],[Einstempelzeit]],1,0)+Arbeitszeittabelle[[#This Row],[Ausstempelzeit]])-Arbeitszeittabelle[[#This Row],[Einstempelzeit]],0))*24,0)</f>
        <v>8.0000000000000018</v>
      </c>
      <c r="H13" s="2"/>
    </row>
    <row r="14" spans="1:8" ht="19.899999999999999" customHeight="1">
      <c r="A14" s="2"/>
      <c r="B14" s="2"/>
      <c r="C14" s="2"/>
      <c r="D14" s="2"/>
      <c r="E14" s="2"/>
      <c r="F14" s="2"/>
      <c r="G14" s="2"/>
      <c r="H14" s="2"/>
    </row>
  </sheetData>
  <mergeCells count="8">
    <mergeCell ref="D5:E5"/>
    <mergeCell ref="B3:C3"/>
    <mergeCell ref="F2:G2"/>
    <mergeCell ref="B1:G1"/>
    <mergeCell ref="D2:E2"/>
    <mergeCell ref="B2:C2"/>
    <mergeCell ref="D3:E3"/>
    <mergeCell ref="D4:E4"/>
  </mergeCells>
  <dataValidations count="26">
    <dataValidation allowBlank="1" showErrorMessage="1" sqref="B9:G13 B16:G1048576 B2:B3 F15:G15 A2:A1048576 F2 D2:E5 H1:XFD1 H6:XFD1048576 H2:J5 M2:XFD5 B14:G14 G6:G7" xr:uid="{00000000-0002-0000-0000-000000000000}"/>
    <dataValidation allowBlank="1" showInputMessage="1" showErrorMessage="1" prompt="Mit diesem Arbeitsblatt halten Sie die in einer Arbeitswoche geleisteten Arbeitsstunden nach. Geben Sie Datums- und Uhrzeitwerte in die Arbeitszeittabelle ein. Arbeitsstunden gesamt, reguläre Arbeitsstunden und Überstunden werden automatisch berechnet." sqref="A1" xr:uid="{00000000-0002-0000-0000-000001000000}"/>
    <dataValidation allowBlank="1" showInputMessage="1" showErrorMessage="1" prompt="Der Titel des Arbeitsblatts befindet sich in dieser Zelle. Geben Sie in den Zellen unten Details zum Mitarbeiter und zum Vorgesetzten ein." sqref="B1" xr:uid="{00000000-0002-0000-0000-000002000000}"/>
    <dataValidation allowBlank="1" showInputMessage="1" showErrorMessage="1" prompt="Geben Sie in der Zelle rechts den Namen, die E-Mail-Adresse und die Telefonnummer des Mitarbeiters ein." sqref="D2" xr:uid="{00000000-0002-0000-0000-000003000000}"/>
    <dataValidation allowBlank="1" showInputMessage="1" showErrorMessage="1" prompt="Geben Sie den Namen des Vorgesetzten in der Zelle rechts ein." sqref="B2" xr:uid="{00000000-0002-0000-0000-000007000000}"/>
    <dataValidation allowBlank="1" showInputMessage="1" showErrorMessage="1" prompt="Geben Sie in dieser Zelle den Namen des Vorgesetzten ein." sqref="B3" xr:uid="{00000000-0002-0000-0000-000008000000}"/>
    <dataValidation allowBlank="1" showInputMessage="1" showErrorMessage="1" prompt="Geben Sie in der Zelle unten die Gesamtzahl der Arbeitswochenstunden ein." sqref="C6" xr:uid="{00000000-0002-0000-0000-00000B000000}"/>
    <dataValidation allowBlank="1" showInputMessage="1" showErrorMessage="1" prompt="Die Summe der geleisteten Arbeitsstunden wird in der Zelle unten automatisch berechnet." sqref="D6" xr:uid="{00000000-0002-0000-0000-00000C000000}"/>
    <dataValidation allowBlank="1" showInputMessage="1" showErrorMessage="1" prompt="Die Summe der regulären Arbeitsstunden wird in der Zelle unten automatisch berechnet." sqref="E6" xr:uid="{00000000-0002-0000-0000-00000D000000}"/>
    <dataValidation allowBlank="1" showInputMessage="1" showErrorMessage="1" prompt="Überstunden werden in der Zelle unten automatisch berechnet." sqref="F6" xr:uid="{00000000-0002-0000-0000-00000E000000}"/>
    <dataValidation allowBlank="1" showInputMessage="1" showErrorMessage="1" prompt="Geben Sie in dieser Zelle die Gesamtzahl der Arbeitswochenstunden ein." sqref="C7" xr:uid="{00000000-0002-0000-0000-00000F000000}"/>
    <dataValidation allowBlank="1" showInputMessage="1" showErrorMessage="1" prompt="Die Summe der geleisteten Arbeitsstunden wird in dieser Zelle automatisch berechnet." sqref="D7" xr:uid="{00000000-0002-0000-0000-000010000000}"/>
    <dataValidation allowBlank="1" showInputMessage="1" showErrorMessage="1" prompt="Die Summe der regulären Arbeitsstunden wird in dieser Zelle automatisch berechnet." sqref="E7" xr:uid="{00000000-0002-0000-0000-000011000000}"/>
    <dataValidation allowBlank="1" showInputMessage="1" showErrorMessage="1" prompt="Die Überstunden werden in dieser Zelle automatisch berechnet." sqref="F7" xr:uid="{00000000-0002-0000-0000-000012000000}"/>
    <dataValidation allowBlank="1" showInputMessage="1" showErrorMessage="1" prompt="Geben Sie in dieser Spalte unter dieser Überschrift das Datum ein. Verwenden Sie Überschriftsfilter, um bestimmte Einträge zu finden." sqref="B8" xr:uid="{00000000-0002-0000-0000-000013000000}"/>
    <dataValidation allowBlank="1" showInputMessage="1" showErrorMessage="1" prompt="Geben Sie in dieser Spalte unter dieser Überschrift die Einstempelzeit ein." sqref="C8" xr:uid="{00000000-0002-0000-0000-000014000000}"/>
    <dataValidation allowBlank="1" showInputMessage="1" showErrorMessage="1" prompt="Geben Sie in dieser Spalte unter dieser Überschrift den Beginn der Mittagspause ein." sqref="D8" xr:uid="{00000000-0002-0000-0000-000015000000}"/>
    <dataValidation allowBlank="1" showInputMessage="1" showErrorMessage="1" prompt="Geben Sie in dieser Spalte unter dieser Überschrift das Ende der Mittagspause ein." sqref="E8" xr:uid="{00000000-0002-0000-0000-000016000000}"/>
    <dataValidation allowBlank="1" showInputMessage="1" showErrorMessage="1" prompt="Geben Sie in dieser Spalte unter dieser Überschrift die Ausstempelzeitzeit ein." sqref="F8" xr:uid="{00000000-0002-0000-0000-000017000000}"/>
    <dataValidation allowBlank="1" showInputMessage="1" showErrorMessage="1" prompt="Die geleisteten Arbeitsstunden werden in dieser Spalte unter dieser Überschrift automatisch berechnet." sqref="G8" xr:uid="{00000000-0002-0000-0000-000018000000}"/>
    <dataValidation allowBlank="1" showInputMessage="1" showErrorMessage="1" prompt="Geben Sie in dieser Zelle den Namen des Mitarbeiters ein." sqref="D3" xr:uid="{00000000-0002-0000-0000-000004000000}"/>
    <dataValidation allowBlank="1" showInputMessage="1" showErrorMessage="1" prompt="Geben Sie in dieser Zelle die E-Mail-Adresse des Mitarbeiters ein." sqref="D4" xr:uid="{00000000-0002-0000-0000-000005000000}"/>
    <dataValidation allowBlank="1" showInputMessage="1" showErrorMessage="1" prompt="Geben Sie in dieser Zelle die Mitarbeitertelefonnummer ein." sqref="D5" xr:uid="{00000000-0002-0000-0000-000006000000}"/>
    <dataValidation allowBlank="1" showInputMessage="1" showErrorMessage="1" prompt="Geben Sie den Anfang des Zeitraums in dieser Zelle ein." sqref="F2" xr:uid="{00000000-0002-0000-0000-000009000000}"/>
    <dataValidation allowBlank="1" showInputMessage="1" showErrorMessage="1" prompt="Überstunden werden in dieser Zelle automatisch berechnet." sqref="F7" xr:uid="{C2D4154D-45C3-4AED-B5FF-82876DDBA64B}"/>
    <dataValidation allowBlank="1" showInputMessage="1" showErrorMessage="1" prompt="Überstunden werden in der Zelle unten berechnet." sqref="F6" xr:uid="{9965C0FA-969E-4B8F-9229-883D736FB24C}"/>
  </dataValidations>
  <hyperlinks>
    <hyperlink ref="D4" r:id="rId1" xr:uid="{D4B17653-BCA1-449F-893D-E0BF32A36463}"/>
  </hyperlinks>
  <printOptions horizontalCentered="1"/>
  <pageMargins left="0.4" right="0.4" top="0.4" bottom="0.4" header="0.3" footer="0.3"/>
  <pageSetup paperSize="9" scale="40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E3C21ED4-8F3B-4099-83A4-4E8592B5B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62B0590-7F9A-474B-AC65-B4D2864D756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2B2642C4-4272-4DD1-957A-42F18F58AA4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TM10000091</ap:Templat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ap:HeadingPairs>
  <ap:TitlesOfParts>
    <vt:vector baseType="lpstr" size="5">
      <vt:lpstr>Arbeitszeittabelle</vt:lpstr>
      <vt:lpstr>Arbeitswochenstunden</vt:lpstr>
      <vt:lpstr>Arbeitszeittabelle!Drucktitel</vt:lpstr>
      <vt:lpstr>Spaltentitel1</vt:lpstr>
      <vt:lpstr>Spaltentitelbereich1..E6.1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2022-12-15T07:00:51Z</dcterms:created>
  <dcterms:modified xsi:type="dcterms:W3CDTF">2023-03-23T01:53:56Z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