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dministrator\Desktop\de-DE\"/>
    </mc:Choice>
  </mc:AlternateContent>
  <bookViews>
    <workbookView xWindow="0" yWindow="0" windowWidth="21600" windowHeight="9510"/>
  </bookViews>
  <sheets>
    <sheet name="Aufgabenliste" sheetId="1" r:id="rId1"/>
  </sheets>
  <definedNames>
    <definedName name="_xlnm.Print_Titles" localSheetId="0">Aufgabenliste!$3:$3</definedName>
    <definedName name="Kalenderjahr">Aufgabenliste!$I$1</definedName>
    <definedName name="Titel1">Aufgabenliste[[#Headers],[Aufgabe]]</definedName>
  </definedNames>
  <calcPr calcId="162913"/>
</workbook>
</file>

<file path=xl/calcChain.xml><?xml version="1.0" encoding="utf-8"?>
<calcChain xmlns="http://schemas.openxmlformats.org/spreadsheetml/2006/main">
  <c r="I1" i="1" l="1"/>
  <c r="E4" i="1" l="1"/>
  <c r="F4" i="1" s="1"/>
  <c r="E6" i="1"/>
  <c r="F6" i="1" s="1"/>
  <c r="E7" i="1"/>
  <c r="F7" i="1" s="1"/>
  <c r="E5" i="1"/>
  <c r="F5" i="1" s="1"/>
  <c r="H4" i="1" l="1"/>
  <c r="H7" i="1"/>
  <c r="H6" i="1"/>
  <c r="H5" i="1"/>
</calcChain>
</file>

<file path=xl/sharedStrings.xml><?xml version="1.0" encoding="utf-8"?>
<sst xmlns="http://schemas.openxmlformats.org/spreadsheetml/2006/main" count="21" uniqueCount="19">
  <si>
    <t>AUFGABENLISTE</t>
  </si>
  <si>
    <t>Aufgabe</t>
  </si>
  <si>
    <t>Aufgabe 1</t>
  </si>
  <si>
    <t>Aufgabe 2</t>
  </si>
  <si>
    <t>Aufgabe 3</t>
  </si>
  <si>
    <t>Aufgabe 4</t>
  </si>
  <si>
    <t xml:space="preserve">Priorität </t>
  </si>
  <si>
    <t>Normal</t>
  </si>
  <si>
    <t>Hoch</t>
  </si>
  <si>
    <t>Niedrig</t>
  </si>
  <si>
    <t xml:space="preserve">Status </t>
  </si>
  <si>
    <t>Nicht begonnen</t>
  </si>
  <si>
    <t>Erledigt</t>
  </si>
  <si>
    <t>In Bearbeitung</t>
  </si>
  <si>
    <t xml:space="preserve">Anfangsdatum </t>
  </si>
  <si>
    <t xml:space="preserve">Fälligkeitsdatum </t>
  </si>
  <si>
    <t>% abgeschlossen</t>
  </si>
  <si>
    <t>Erledigt/Überfällig?</t>
  </si>
  <si>
    <t>Anmerkungen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</si>
</sst>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Erledigt&quot;;&quot;&quot;;&quot;Überfällig&quot;"/>
  </numFmts>
  <fonts count="8" x14ac:knownFonts="1">
    <font>
      <sz val="11"/>
      <color theme="1" tint="4.9989318521683403E-2"/>
      <name val="Century Gothic"/>
      <family val="1"/>
      <scheme val="minor"/>
    </font>
    <font>
      <sz val="8"/>
      <name val="Century Gothic"/>
      <family val="2"/>
      <scheme val="minor"/>
    </font>
    <font>
      <b/>
      <sz val="11"/>
      <color theme="0"/>
      <name val="Century Gothic"/>
      <family val="1"/>
      <scheme val="major"/>
    </font>
    <font>
      <sz val="36"/>
      <color theme="0"/>
      <name val="Century Gothic"/>
      <family val="1"/>
      <scheme val="major"/>
    </font>
    <font>
      <b/>
      <sz val="11"/>
      <color theme="3"/>
      <name val="Century Gothic"/>
      <family val="2"/>
      <scheme val="minor"/>
    </font>
    <font>
      <sz val="11"/>
      <color theme="1" tint="4.9989318521683403E-2"/>
      <name val="Century Gothic"/>
      <family val="1"/>
      <scheme val="minor"/>
    </font>
    <font>
      <sz val="11"/>
      <color theme="3"/>
      <name val="Century Gothic"/>
      <family val="1"/>
      <scheme val="minor"/>
    </font>
    <font>
      <sz val="16"/>
      <color theme="0"/>
      <name val="Century Gothic"/>
      <family val="1"/>
      <scheme val="minor"/>
    </font>
  </fonts>
  <fills count="7">
    <fill>
      <patternFill patternType="none"/>
    </fill>
    <fill>
      <patternFill patternType="gray125"/>
    </fill>
    <fill>
      <patternFill patternType="solid">
        <fgColor theme="3" tint="-0.24994659260841701"/>
        <bgColor indexed="64"/>
      </patternFill>
    </fill>
    <fill>
      <patternFill patternType="solid">
        <fgColor theme="4"/>
        <bgColor indexed="64"/>
      </patternFill>
    </fill>
    <fill>
      <patternFill patternType="solid">
        <fgColor theme="5" tint="0.39994506668294322"/>
        <bgColor indexed="64"/>
      </patternFill>
    </fill>
    <fill>
      <patternFill patternType="solid">
        <fgColor rgb="FFFFFFCC"/>
      </patternFill>
    </fill>
    <fill>
      <gradientFill>
        <stop position="0">
          <color theme="8" tint="-0.49803155613879818"/>
        </stop>
        <stop position="0.5">
          <color theme="8" tint="0.40000610370189521"/>
        </stop>
        <stop position="1">
          <color theme="8" tint="-0.49803155613879818"/>
        </stop>
      </gradient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15">
    <xf numFmtId="0" fontId="0" fillId="0" borderId="0">
      <alignment horizontal="left" vertical="center" wrapText="1" indent="1"/>
    </xf>
    <xf numFmtId="0" fontId="3" fillId="6" borderId="0" applyNumberFormat="0" applyBorder="0" applyProtection="0">
      <alignment horizontal="left" vertical="center" indent="2"/>
    </xf>
    <xf numFmtId="0" fontId="2" fillId="2" borderId="0" applyNumberFormat="0" applyBorder="0" applyProtection="0">
      <alignment horizontal="center" vertical="center"/>
    </xf>
    <xf numFmtId="0" fontId="2" fillId="3" borderId="0" applyNumberFormat="0" applyBorder="0" applyProtection="0">
      <alignment horizontal="center" vertical="center"/>
    </xf>
    <xf numFmtId="0" fontId="2" fillId="4" borderId="0" applyNumberFormat="0" applyBorder="0" applyAlignment="0" applyProtection="0"/>
    <xf numFmtId="167"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0" fontId="4" fillId="0" borderId="0" applyNumberFormat="0" applyFill="0" applyBorder="0" applyAlignment="0" applyProtection="0"/>
    <xf numFmtId="0" fontId="5" fillId="5" borderId="1" applyNumberFormat="0" applyFont="0" applyAlignment="0" applyProtection="0"/>
    <xf numFmtId="14" fontId="5" fillId="0" borderId="0">
      <alignment horizontal="left" vertical="center" indent="1"/>
    </xf>
    <xf numFmtId="9" fontId="5" fillId="0" borderId="0" applyFont="0" applyFill="0" applyBorder="0" applyProtection="0">
      <alignment horizontal="right" vertical="center" indent="1"/>
    </xf>
    <xf numFmtId="168" fontId="6" fillId="0" borderId="0" applyFill="0" applyBorder="0">
      <alignment horizontal="center" vertical="center"/>
    </xf>
    <xf numFmtId="0" fontId="7" fillId="3" borderId="0">
      <alignment horizontal="left" vertical="center" indent="2"/>
    </xf>
  </cellStyleXfs>
  <cellXfs count="6">
    <xf numFmtId="0" fontId="0" fillId="0" borderId="0" xfId="0">
      <alignment horizontal="left" vertical="center" wrapText="1" indent="1"/>
    </xf>
    <xf numFmtId="14" fontId="5" fillId="0" borderId="0" xfId="11">
      <alignment horizontal="left" vertical="center" indent="1"/>
    </xf>
    <xf numFmtId="0" fontId="7" fillId="3" borderId="0" xfId="14">
      <alignment horizontal="left" vertical="center" indent="2"/>
    </xf>
    <xf numFmtId="9" fontId="0" fillId="0" borderId="0" xfId="12" applyFont="1">
      <alignment horizontal="right" vertical="center" indent="1"/>
    </xf>
    <xf numFmtId="168" fontId="6" fillId="0" borderId="0" xfId="13">
      <alignment horizontal="center" vertical="center"/>
    </xf>
    <xf numFmtId="0" fontId="3" fillId="6" borderId="0" xfId="1">
      <alignment horizontal="left" vertical="center" indent="2"/>
    </xf>
  </cellXfs>
  <cellStyles count="15">
    <cellStyle name="Datum" xfId="11"/>
    <cellStyle name="Dezimal [0]" xfId="6" builtinId="6" customBuiltin="1"/>
    <cellStyle name="Erledigt/Überfällig" xfId="13"/>
    <cellStyle name="Kalenderjahr" xfId="14"/>
    <cellStyle name="Komma" xfId="5" builtinId="3" customBuiltin="1"/>
    <cellStyle name="Notiz" xfId="10" builtinId="10" customBuiltin="1"/>
    <cellStyle name="Prozent" xfId="12" builtinId="5"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9" builtinId="19" customBuiltin="1"/>
    <cellStyle name="Währung" xfId="7" builtinId="4" customBuiltin="1"/>
    <cellStyle name="Währung [0]" xfId="8" builtinId="7" customBuiltin="1"/>
  </cellStyles>
  <dxfs count="14">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Aufgabenliste" defaultPivotStyle="PivotStyleMedium13">
    <tableStyle name="Aufgabenliste" pivot="0" count="3">
      <tableStyleElement type="wholeTable" dxfId="13"/>
      <tableStyleElement type="headerRow" dxfId="12"/>
      <tableStyleElement type="secondRowStripe" dxfId="11"/>
    </tableStyle>
    <tableStyle name="Aufgabenlisten-Pivot"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drawings/drawing11.xml><?xml version="1.0" encoding="utf-8"?>
<xdr:wsDr xmlns:xdr="http://schemas.openxmlformats.org/drawingml/2006/spreadsheetDrawing" xmlns:a="http://schemas.openxmlformats.org/drawingml/2006/main">
  <xdr:twoCellAnchor>
    <xdr:from>
      <xdr:col>7</xdr:col>
      <xdr:colOff>1743073</xdr:colOff>
      <xdr:row>1</xdr:row>
      <xdr:rowOff>0</xdr:rowOff>
    </xdr:from>
    <xdr:to>
      <xdr:col>8</xdr:col>
      <xdr:colOff>1297303</xdr:colOff>
      <xdr:row>1</xdr:row>
      <xdr:rowOff>908685</xdr:rowOff>
    </xdr:to>
    <xdr:sp macro="" textlink="">
      <xdr:nvSpPr>
        <xdr:cNvPr id="4" name="Jahr der Aufgabe" descr="Registerkartenmarkierung für das Jahr">
          <a:extLst>
            <a:ext uri="{FF2B5EF4-FFF2-40B4-BE49-F238E27FC236}">
              <a16:creationId xmlns:a16="http://schemas.microsoft.com/office/drawing/2014/main" id="{393B2DC2-9E53-4F1A-94BC-FD94F8128FB3}"/>
            </a:ext>
          </a:extLst>
        </xdr:cNvPr>
        <xdr:cNvSpPr/>
      </xdr:nvSpPr>
      <xdr:spPr>
        <a:xfrm>
          <a:off x="10848973" y="381000"/>
          <a:ext cx="1297305" cy="908685"/>
        </a:xfrm>
        <a:prstGeom prst="rect">
          <a:avLst/>
        </a:prstGeom>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rtl="0"/>
          <a:endParaRPr lang="en-US" sz="1600">
            <a:solidFill>
              <a:schemeClr val="bg1"/>
            </a:solidFill>
            <a:latin typeface="+mj-lt"/>
          </a:endParaRPr>
        </a:p>
      </xdr:txBody>
    </xdr:sp>
    <xdr:clientData/>
  </xdr:twoCellAnchor>
  <xdr:twoCellAnchor>
    <xdr:from>
      <xdr:col>8</xdr:col>
      <xdr:colOff>1295400</xdr:colOff>
      <xdr:row>0</xdr:row>
      <xdr:rowOff>0</xdr:rowOff>
    </xdr:from>
    <xdr:to>
      <xdr:col>9</xdr:col>
      <xdr:colOff>38100</xdr:colOff>
      <xdr:row>1</xdr:row>
      <xdr:rowOff>0</xdr:rowOff>
    </xdr:to>
    <xdr:sp macro="" textlink="">
      <xdr:nvSpPr>
        <xdr:cNvPr id="3" name="Jahr der Aufgabe" descr="Form des Zellenfüllbereichs ">
          <a:extLst>
            <a:ext uri="{FF2B5EF4-FFF2-40B4-BE49-F238E27FC236}">
              <a16:creationId xmlns:a16="http://schemas.microsoft.com/office/drawing/2014/main" id="{00000000-0008-0000-0000-000003000000}"/>
            </a:ext>
          </a:extLst>
        </xdr:cNvPr>
        <xdr:cNvSpPr/>
      </xdr:nvSpPr>
      <xdr:spPr>
        <a:xfrm>
          <a:off x="12144375" y="0"/>
          <a:ext cx="952500" cy="381000"/>
        </a:xfrm>
        <a:prstGeom prst="rect">
          <a:avLst/>
        </a:prstGeom>
        <a:solidFill>
          <a:schemeClr val="bg1"/>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rtl="0"/>
          <a:endParaRPr lang="en-US" sz="1600">
            <a:solidFill>
              <a:schemeClr val="bg1"/>
            </a:solidFill>
            <a:latin typeface="+mj-lt"/>
          </a:endParaRPr>
        </a:p>
      </xdr:txBody>
    </xdr:sp>
    <xdr:clientData/>
  </xdr:twoCellAnchor>
</xdr:wsDr>
</file>

<file path=xl/tables/table11.xml><?xml version="1.0" encoding="utf-8"?>
<table xmlns="http://schemas.openxmlformats.org/spreadsheetml/2006/main" id="4" name="Aufgabenliste" displayName="Aufgabenliste" ref="B3:I7" totalsRowShown="0">
  <autoFilter ref="B3:I7"/>
  <tableColumns count="8">
    <tableColumn id="1" name="Aufgabe"/>
    <tableColumn id="3" name="Priorität "/>
    <tableColumn id="4" name="Status "/>
    <tableColumn id="6" name="Anfangsdatum " dataCellStyle="Datum">
      <calculatedColumnFormula>DATE(Kalenderjahr, 11, 29)</calculatedColumnFormula>
    </tableColumn>
    <tableColumn id="7" name="Fälligkeitsdatum " dataCellStyle="Datum">
      <calculatedColumnFormula>Aufgabenliste[[#This Row],[Anfangsdatum ]]+9</calculatedColumnFormula>
    </tableColumn>
    <tableColumn id="5" name="% abgeschlossen" dataCellStyle="Prozent"/>
    <tableColumn id="9" name="Erledigt/Überfällig?" dataCellStyle="Erledigt/Überfällig">
      <calculatedColumnFormula>IF(AND(Aufgabenliste[[#This Row],[Status ]]="Erledigt",Aufgabenliste[[#This Row],[% abgeschlossen]]=1),1,IF(ISBLANK(Aufgabenliste[[#This Row],[Fälligkeitsdatum ]]),-1,IF(AND(Aufgabenliste[[#This Row],[Status ]]&lt;&gt;"Erledigt",TODAY()&gt;Aufgabenliste[[#This Row],[Fälligkeitsdatum ]]),0,-1)))</calculatedColumnFormula>
    </tableColumn>
    <tableColumn id="10" name="Anmerkungen"/>
  </tableColumns>
  <tableStyleInfo name="Aufgabenliste" showFirstColumn="0" showLastColumn="0" showRowStripes="1" showColumnStripes="0"/>
  <extLst>
    <ext xmlns:x14="http://schemas.microsoft.com/office/spreadsheetml/2009/9/main" uri="{504A1905-F514-4f6f-8877-14C23A59335A}">
      <x14:table altTextSummary="Eine Aufgabenliste mit Aufgabe, Priorität, Status, Anfangsdatum, Fälligkeitsdatum, % abgeschlossen, Erledigt/Überfällig und Anmerkungen"/>
    </ext>
  </extLst>
</table>
</file>

<file path=xl/theme/theme11.xml><?xml version="1.0" encoding="utf-8"?>
<a:theme xmlns:a="http://schemas.openxmlformats.org/drawingml/2006/main" name="To-Do List">
  <a:themeElements>
    <a:clrScheme name="To-Do List">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I7"/>
  <sheetViews>
    <sheetView showGridLines="0" tabSelected="1" zoomScaleNormal="100" workbookViewId="0"/>
  </sheetViews>
  <sheetFormatPr baseColWidth="10" defaultColWidth="8.75" defaultRowHeight="30" customHeight="1" x14ac:dyDescent="0.3"/>
  <cols>
    <col min="1" max="1" width="2.625" customWidth="1"/>
    <col min="2" max="2" width="20.625" customWidth="1"/>
    <col min="3" max="3" width="16.625" customWidth="1"/>
    <col min="4" max="4" width="18.25" customWidth="1"/>
    <col min="5" max="6" width="20.125" customWidth="1"/>
    <col min="7" max="7" width="21.125" customWidth="1"/>
    <col min="8" max="8" width="22.875" customWidth="1"/>
    <col min="9" max="9" width="31.25" customWidth="1"/>
    <col min="10" max="10" width="2.625" customWidth="1"/>
  </cols>
  <sheetData>
    <row r="1" spans="2:9" ht="30" customHeight="1" x14ac:dyDescent="0.3">
      <c r="I1" s="2">
        <f ca="1">YEAR(TODAY())</f>
        <v>2017</v>
      </c>
    </row>
    <row r="2" spans="2:9" ht="84" customHeight="1" x14ac:dyDescent="0.3">
      <c r="B2" s="5" t="s">
        <v>0</v>
      </c>
      <c r="C2" s="5"/>
      <c r="D2" s="5"/>
      <c r="E2" s="5"/>
      <c r="F2" s="5"/>
      <c r="G2" s="5"/>
      <c r="H2" s="5"/>
      <c r="I2" s="5"/>
    </row>
    <row r="3" spans="2:9" ht="30" customHeight="1" x14ac:dyDescent="0.3">
      <c r="B3" t="s">
        <v>1</v>
      </c>
      <c r="C3" t="s">
        <v>6</v>
      </c>
      <c r="D3" t="s">
        <v>10</v>
      </c>
      <c r="E3" t="s">
        <v>14</v>
      </c>
      <c r="F3" t="s">
        <v>15</v>
      </c>
      <c r="G3" t="s">
        <v>16</v>
      </c>
      <c r="H3" t="s">
        <v>17</v>
      </c>
      <c r="I3" t="s">
        <v>18</v>
      </c>
    </row>
    <row r="4" spans="2:9" ht="30" customHeight="1" x14ac:dyDescent="0.3">
      <c r="B4" t="s">
        <v>2</v>
      </c>
      <c r="C4" t="s">
        <v>7</v>
      </c>
      <c r="D4" t="s">
        <v>11</v>
      </c>
      <c r="E4" s="1">
        <f ca="1">DATE(Kalenderjahr, 11, 29)</f>
        <v>43068</v>
      </c>
      <c r="F4" s="1">
        <f ca="1">Aufgabenliste[[#This Row],[Anfangsdatum ]]+9</f>
        <v>43077</v>
      </c>
      <c r="G4" s="3">
        <v>0</v>
      </c>
      <c r="H4" s="4">
        <f ca="1">IF(AND(Aufgabenliste[[#This Row],[Status ]]="Erledigt",Aufgabenliste[[#This Row],[% abgeschlossen]]=1),1,IF(ISBLANK(Aufgabenliste[[#This Row],[Fälligkeitsdatum ]]),-1,IF(AND(Aufgabenliste[[#This Row],[Status ]]&lt;&gt;"Erledigt",TODAY()&gt;Aufgabenliste[[#This Row],[Fälligkeitsdatum ]]),0,-1)))</f>
        <v>-1</v>
      </c>
    </row>
    <row r="5" spans="2:9" ht="30" customHeight="1" x14ac:dyDescent="0.3">
      <c r="B5" t="s">
        <v>3</v>
      </c>
      <c r="C5" t="s">
        <v>8</v>
      </c>
      <c r="D5" t="s">
        <v>12</v>
      </c>
      <c r="E5" s="1">
        <f ca="1">DATE(Kalenderjahr, 11, 29)</f>
        <v>43068</v>
      </c>
      <c r="F5" s="1">
        <f ca="1">Aufgabenliste[[#This Row],[Anfangsdatum ]]+30</f>
        <v>43098</v>
      </c>
      <c r="G5" s="3">
        <v>1</v>
      </c>
      <c r="H5" s="4">
        <f ca="1">IF(AND(Aufgabenliste[[#This Row],[Status ]]="Erledigt",Aufgabenliste[[#This Row],[% abgeschlossen]]=1),1,IF(ISBLANK(Aufgabenliste[[#This Row],[Fälligkeitsdatum ]]),-1,IF(AND(Aufgabenliste[[#This Row],[Status ]]&lt;&gt;"Erledigt",TODAY()&gt;Aufgabenliste[[#This Row],[Fälligkeitsdatum ]]),0,-1)))</f>
        <v>1</v>
      </c>
    </row>
    <row r="6" spans="2:9" ht="30" customHeight="1" x14ac:dyDescent="0.3">
      <c r="B6" t="s">
        <v>4</v>
      </c>
      <c r="C6" t="s">
        <v>9</v>
      </c>
      <c r="D6" t="s">
        <v>13</v>
      </c>
      <c r="E6" s="1">
        <f ca="1">DATE(Kalenderjahr, 11, 29)</f>
        <v>43068</v>
      </c>
      <c r="F6" s="1">
        <f ca="1">Aufgabenliste[[#This Row],[Anfangsdatum ]]+45</f>
        <v>43113</v>
      </c>
      <c r="G6" s="3">
        <v>0.5</v>
      </c>
      <c r="H6" s="4">
        <f ca="1">IF(AND(Aufgabenliste[[#This Row],[Status ]]="Erledigt",Aufgabenliste[[#This Row],[% abgeschlossen]]=1),1,IF(ISBLANK(Aufgabenliste[[#This Row],[Fälligkeitsdatum ]]),-1,IF(AND(Aufgabenliste[[#This Row],[Status ]]&lt;&gt;"Erledigt",TODAY()&gt;Aufgabenliste[[#This Row],[Fälligkeitsdatum ]]),0,-1)))</f>
        <v>-1</v>
      </c>
    </row>
    <row r="7" spans="2:9" ht="30" customHeight="1" x14ac:dyDescent="0.3">
      <c r="B7" t="s">
        <v>5</v>
      </c>
      <c r="C7" t="s">
        <v>7</v>
      </c>
      <c r="D7" t="s">
        <v>11</v>
      </c>
      <c r="E7" s="1">
        <f ca="1">DATE(Kalenderjahr, 11, 29)</f>
        <v>43068</v>
      </c>
      <c r="F7" s="1">
        <f ca="1">Aufgabenliste[[#This Row],[Anfangsdatum ]]+55</f>
        <v>43123</v>
      </c>
      <c r="G7" s="3">
        <v>0</v>
      </c>
      <c r="H7" s="4">
        <f ca="1">IF(AND(Aufgabenliste[[#This Row],[Status ]]="Erledigt",Aufgabenliste[[#This Row],[% abgeschlossen]]=1),1,IF(ISBLANK(Aufgabenliste[[#This Row],[Fälligkeitsdatum ]]),-1,IF(AND(Aufgabenliste[[#This Row],[Status ]]&lt;&gt;"Erledigt",TODAY()&gt;Aufgabenliste[[#This Row],[Fälligkeitsdatum ]]),0,-1)))</f>
        <v>-1</v>
      </c>
    </row>
  </sheetData>
  <mergeCells count="1">
    <mergeCell ref="B2:I2"/>
  </mergeCells>
  <phoneticPr fontId="1" type="noConversion"/>
  <conditionalFormatting sqref="G4:G7">
    <cfRule type="dataBar" priority="67">
      <dataBar>
        <cfvo type="min"/>
        <cfvo type="max"/>
        <color theme="3" tint="0.39997558519241921"/>
      </dataBar>
      <extLst>
        <ext xmlns:x14="http://schemas.microsoft.com/office/spreadsheetml/2009/9/main" uri="{B025F937-C7B1-47D3-B67F-A62EFF666E3E}">
          <x14:id>{188CB613-9332-4DC6-9DE8-E9F63BEC4859}</x14:id>
        </ext>
      </extLst>
    </cfRule>
  </conditionalFormatting>
  <dataValidations count="15">
    <dataValidation allowBlank="1" showInputMessage="1" showErrorMessage="1" prompt="Erstellen Sie auf diesem Arbeitsblatt eine Aufgabenliste. Geben Sie das Jahr für diese Liste in Zelle I1 ein." sqref="A1"/>
    <dataValidation allowBlank="1" showInputMessage="1" showErrorMessage="1" prompt="Der Titel des Arbeitsblatts befindet sich in dieser Zelle." sqref="B2"/>
    <dataValidation allowBlank="1" showInputMessage="1" showErrorMessage="1" prompt="Geben Sie in dieser Spalte unter dieser Überschrift die Aufgabe ein. Verwenden Sie Überschriftsfilter, um einen bestimmten Eintrag zu finden" sqref="B3"/>
    <dataValidation allowBlank="1" showInputMessage="1" showErrorMessage="1" prompt="Wählen Sie in dieser Spalte unter dieser Überschrift die Priorität aus. Drücken Sie ALT+NACH-UNTEN, um die Dropdownliste zu öffnen, und dann EINGABE, um die Auswahl zu treffen." sqref="C3"/>
    <dataValidation allowBlank="1" showInputMessage="1" showErrorMessage="1" prompt="Wählen Sie in dieser Spalte unter dieser Überschrift den Status aus.  Drücken Sie ALT+NACH-UNTEN, um die Dropdownliste zu öffnen, und dann EINGABE, um die Auswahl zu treffen." sqref="D3"/>
    <dataValidation allowBlank="1" showInputMessage="1" showErrorMessage="1" prompt="Geben Sie in dieser Spalte unter dieser Überschrift das Anfangsdatum ein." sqref="E3"/>
    <dataValidation allowBlank="1" showInputMessage="1" showErrorMessage="1" prompt="Geben Sie in dieser Spalte unter dieser Überschrift das Fälligkeitsdatum ein." sqref="F3"/>
    <dataValidation allowBlank="1" showInputMessage="1" showErrorMessage="1" prompt="Wählen Sie in dieser Spalte % abgeschlossen aus. Drücken Sie ALT+NACH-UNTEN, um die Dropdownliste zu öffnen, und dann EINGABE, um die Auswahl zu treffen. Eine Statusleiste zeigt den Fortschritt hin zum Abschluss an." sqref="G3"/>
    <dataValidation allowBlank="1" showInputMessage="1" showErrorMessage="1" prompt="Die Erledigt/Überfällig-Symbolindikatoren in dieser Spalte unter dieser Überschrift werden nach dem Maß der Fertigstellung der Aufgaben automatisch aktualisiert. Flaggen zeigen überfällige Aufgaben an. Markierungshäkchen zeigen erledigte Aufgaben an." sqref="H3"/>
    <dataValidation allowBlank="1" showInputMessage="1" showErrorMessage="1" prompt="Geben Sie in dieser Spalte unter dieser Überschrift Anmerkungen ein." sqref="I3"/>
    <dataValidation allowBlank="1" showInputMessage="1" showErrorMessage="1" prompt="Geben Sie in dieser Zelle das Jahr für diese Aufgabenliste ein." sqref="I1"/>
    <dataValidation type="list" errorStyle="warning" allowBlank="1" showInputMessage="1" showErrorMessage="1" error="Wählen Sie einen Eintrag in der Liste aus. Wählen Sie ABBRECHEN aus, drücken Sie ALT+NACH-UNTEN, um die Dropdownliste zu öffnen, und dann EINGABE, um auszuwählen." sqref="D4:D7">
      <formula1>"Nicht begonnen, In Bearbeitung, Zurückgestellt, Erledigt"</formula1>
    </dataValidation>
    <dataValidation type="list" errorStyle="warning" allowBlank="1" showInputMessage="1" showErrorMessage="1" error="Wählen Sie einen Eintrag in der Liste aus. Wählen Sie ABBRECHEN aus, drücken Sie ALT+NACH-UNTEN, um die Dropdownliste zu öffnen, und dann EINGABE, um auszuwählen." sqref="C4:C7">
      <formula1>"Niedrig, Normal, Hoch"</formula1>
    </dataValidation>
    <dataValidation type="list" errorStyle="warning" allowBlank="1" showInputMessage="1" showErrorMessage="1" error="Wählen Sie einen Eintrag in der Liste aus. Wählen Sie ABBRECHEN aus, drücken Sie ALT+NACH-UNTEN, um die Dropdownliste zu öffnen, und dann EINGABE, um auszuwählen." sqref="G4:G7">
      <formula1>"0%,25%,50%,75%,100%"</formula1>
    </dataValidation>
    <dataValidation type="custom" errorStyle="warning" allowBlank="1" showInputMessage="1" showErrorMessage="1" error="Das Fälligkeitsdatum muss größer als das oder gleich dem Anfangsdatum sein. Wählen Sie JA aus, um den Eintrag beizubehalten, NEIN, um es noch einmal zu versuchen, und ABBRECHEN, um die Zelle zu löschen." sqref="F4:F7">
      <formula1>F4&gt;=E4</formula1>
    </dataValidation>
  </dataValidations>
  <printOptions horizontalCentered="1"/>
  <pageMargins left="0.7" right="0.7" top="0.75" bottom="0.75" header="0.3" footer="0.3"/>
  <pageSetup paperSize="9" scale="68" fitToHeight="0" orientation="landscape" r:id="rId1"/>
  <headerFooter differentFirst="1">
    <oddFooter>Page &amp;P of &amp;N</oddFooter>
  </headerFooter>
  <ignoredErrors>
    <ignoredError sqref="F5:F7"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88CB613-9332-4DC6-9DE8-E9F63BEC4859}">
            <x14:dataBar minLength="0" maxLength="100" border="1">
              <x14:cfvo type="autoMin"/>
              <x14:cfvo type="autoMax"/>
              <x14:borderColor theme="3" tint="0.39997558519241921"/>
              <x14:negativeFillColor rgb="FFFF0000"/>
              <x14:axisColor rgb="FF000000"/>
            </x14:dataBar>
          </x14:cfRule>
          <xm:sqref>G4:G7</xm:sqref>
        </x14:conditionalFormatting>
        <x14:conditionalFormatting xmlns:xm="http://schemas.microsoft.com/office/excel/2006/main">
          <x14:cfRule type="iconSet" priority="68" id="{61976558-4184-4BD1-B78A-DCBE6FDA3BC9}">
            <x14:iconSet iconSet="3Symbols2" custom="1">
              <x14:cfvo type="percent">
                <xm:f>0</xm:f>
              </x14:cfvo>
              <x14:cfvo type="num">
                <xm:f>0</xm:f>
              </x14:cfvo>
              <x14:cfvo type="num">
                <xm:f>1</xm:f>
              </x14:cfvo>
              <x14:cfIcon iconSet="NoIcons" iconId="0"/>
              <x14:cfIcon iconSet="3Flags" iconId="0"/>
              <x14:cfIcon iconSet="3Symbols2" iconId="2"/>
            </x14:iconSet>
          </x14:cfRule>
          <xm:sqref>H4:H7</xm:sqref>
        </x14:conditionalFormatting>
      </x14:conditionalFormattings>
    </ext>
  </extLst>
</worksheet>
</file>

<file path=docProps/app.xml><?xml version="1.0" encoding="utf-8"?>
<ap:Properties xmlns:vt="http://schemas.openxmlformats.org/officeDocument/2006/docPropsVTypes" xmlns:ap="http://schemas.openxmlformats.org/officeDocument/2006/extended-properties">
  <ap:TotalTime>0</ap:TotalTime>
  <ap:Template>TM02898033</ap:Template>
  <ap:Application>Microsoft Excel</ap:Application>
  <ap:DocSecurity>0</ap:DocSecurity>
  <ap:ScaleCrop>false</ap:ScaleCrop>
  <ap:HeadingPairs>
    <vt:vector baseType="variant" size="4">
      <vt:variant>
        <vt:lpstr>Arbeitsblätter</vt:lpstr>
      </vt:variant>
      <vt:variant>
        <vt:i4>1</vt:i4>
      </vt:variant>
      <vt:variant>
        <vt:lpstr>Benannte Bereiche</vt:lpstr>
      </vt:variant>
      <vt:variant>
        <vt:i4>3</vt:i4>
      </vt:variant>
    </vt:vector>
  </ap:HeadingPairs>
  <ap:TitlesOfParts>
    <vt:vector baseType="lpstr" size="4">
      <vt:lpstr>Aufgabenliste</vt:lpstr>
      <vt:lpstr>Aufgabenliste!Drucktitel</vt:lpstr>
      <vt:lpstr>Kalenderjahr</vt:lpstr>
      <vt:lpstr>Titel1</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2016-12-15T07:11:03Z</dcterms:created>
  <dcterms:modified xsi:type="dcterms:W3CDTF">2017-07-27T21:25:54Z</dcterms:modified>
</cp:coreProperties>
</file>