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externalLinks/externalLink11.xml" ContentType="application/vnd.openxmlformats-officedocument.spreadsheetml.externalLink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8"/>
  <workbookPr filterPrivacy="1"/>
  <xr:revisionPtr revIDLastSave="0" documentId="13_ncr:1_{496A83BE-37D8-43DB-80C0-610F848BA84B}" xr6:coauthVersionLast="47" xr6:coauthVersionMax="47" xr10:uidLastSave="{00000000-0000-0000-0000-000000000000}"/>
  <bookViews>
    <workbookView xWindow="-120" yWindow="-120" windowWidth="29040" windowHeight="14160" xr2:uid="{00000000-000D-0000-FFFF-FFFF00000000}"/>
  </bookViews>
  <sheets>
    <sheet name="Aufstellung Überprüfen" sheetId="7" r:id="rId1"/>
  </sheets>
  <externalReferences>
    <externalReference r:id="rId2"/>
  </externalReferences>
  <definedNames>
    <definedName name="CategoryLookup">Zusammenfassung[Kategorie]</definedName>
    <definedName name="_xlnm.Print_Titles" localSheetId="0">'[1]Überweisungsaufstellung''Überwei'!$2:$2</definedName>
    <definedName name="Spaltentitel1">Aufstellung[[#Headers],[Überweisung Nr.]]</definedName>
    <definedName name="Titel1">Zusammenfassung[[#Headers],[Kategorie]]</definedName>
    <definedName name="Zeilentitelbereich1..I1">'Aufstellung Überprüfen'!$E$1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7" l="1"/>
  <c r="K5" i="7" s="1"/>
  <c r="K6" i="7" s="1"/>
  <c r="K7" i="7" s="1"/>
  <c r="K8" i="7" s="1"/>
  <c r="K9" i="7" s="1"/>
  <c r="C9" i="7"/>
  <c r="C8" i="7"/>
  <c r="C7" i="7"/>
  <c r="C6" i="7"/>
  <c r="C5" i="7"/>
  <c r="C4" i="7"/>
</calcChain>
</file>

<file path=xl/sharedStrings.xml><?xml version="1.0" encoding="utf-8"?>
<sst xmlns="http://schemas.openxmlformats.org/spreadsheetml/2006/main" count="33" uniqueCount="24">
  <si>
    <t>AUFSTELLUNG ÜBERPRÜFEN</t>
  </si>
  <si>
    <t>Ausgabenübersicht</t>
  </si>
  <si>
    <t>Kategorie</t>
  </si>
  <si>
    <t>Einzahlung</t>
  </si>
  <si>
    <t>Lebensmittel</t>
  </si>
  <si>
    <t>Unterhaltung</t>
  </si>
  <si>
    <t>Schule</t>
  </si>
  <si>
    <t>Nebenkosten</t>
  </si>
  <si>
    <t>Sonstiges</t>
  </si>
  <si>
    <t>Überweisung Nr.</t>
  </si>
  <si>
    <t>Kundenkarte</t>
  </si>
  <si>
    <t>Aktueller Saldo</t>
  </si>
  <si>
    <t>Datum</t>
  </si>
  <si>
    <t>Beschreibung</t>
  </si>
  <si>
    <t>Anfangssaldo</t>
  </si>
  <si>
    <t>Einschreibung</t>
  </si>
  <si>
    <t>Gas- &amp; Wasserwerke</t>
  </si>
  <si>
    <t>Schulmaterialien</t>
  </si>
  <si>
    <t>Lebensmittelladen</t>
  </si>
  <si>
    <t>Southridge Video</t>
  </si>
  <si>
    <t>Abhebung (-)</t>
  </si>
  <si>
    <t>Einzahlung (+)</t>
  </si>
  <si>
    <t>Saldo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</si>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</sst>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6">
    <font>
      <sz val="11"/>
      <color theme="3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Book Antiqua"/>
      <family val="2"/>
      <scheme val="major"/>
    </font>
    <font>
      <b/>
      <sz val="26"/>
      <color theme="3"/>
      <name val="Book Antiqua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6" tint="-0.749992370372631"/>
      <name val="Calibri"/>
      <family val="2"/>
      <scheme val="minor"/>
    </font>
    <font>
      <b/>
      <sz val="11"/>
      <color theme="6" tint="-0.74999237037263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52"/>
      <color theme="7"/>
      <name val="Book Antiqua"/>
      <family val="1"/>
      <scheme val="major"/>
    </font>
    <font>
      <b/>
      <sz val="52"/>
      <color theme="8"/>
      <name val="Book Antiqua"/>
      <family val="1"/>
      <scheme val="maj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57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4" tint="-9.9978637043366805E-2"/>
      </left>
      <right/>
      <top style="thin">
        <color theme="7"/>
      </top>
      <bottom style="thin">
        <color theme="7"/>
      </bottom>
      <diagonal/>
    </border>
    <border>
      <left style="thin">
        <color theme="4" tint="-9.9978637043366805E-2"/>
      </left>
      <right/>
      <top/>
      <bottom style="thin">
        <color theme="3"/>
      </bottom>
      <diagonal/>
    </border>
    <border>
      <left style="thin">
        <color theme="4" tint="-9.9978637043366805E-2"/>
      </left>
      <right/>
      <top style="thin">
        <color theme="3"/>
      </top>
      <bottom style="thin">
        <color theme="3"/>
      </bottom>
      <diagonal/>
    </border>
    <border>
      <left style="thin">
        <color theme="4" tint="-9.9978637043366805E-2"/>
      </left>
      <right/>
      <top style="thin">
        <color theme="3"/>
      </top>
      <bottom/>
      <diagonal/>
    </border>
    <border>
      <left/>
      <right style="thin">
        <color theme="4" tint="-9.9978637043366805E-2"/>
      </right>
      <top style="thin">
        <color theme="7"/>
      </top>
      <bottom style="thin">
        <color theme="7"/>
      </bottom>
      <diagonal/>
    </border>
    <border>
      <left/>
      <right style="thin">
        <color theme="4" tint="-9.9978637043366805E-2"/>
      </right>
      <top/>
      <bottom style="thin">
        <color theme="3"/>
      </bottom>
      <diagonal/>
    </border>
    <border>
      <left/>
      <right style="thin">
        <color theme="4" tint="-9.9978637043366805E-2"/>
      </right>
      <top style="thin">
        <color theme="3"/>
      </top>
      <bottom style="thin">
        <color theme="3"/>
      </bottom>
      <diagonal/>
    </border>
    <border>
      <left/>
      <right style="thin">
        <color theme="4" tint="-9.9978637043366805E-2"/>
      </right>
      <top style="thin">
        <color theme="3"/>
      </top>
      <bottom/>
      <diagonal/>
    </border>
    <border>
      <left style="thin">
        <color theme="3"/>
      </left>
      <right style="thin">
        <color theme="4" tint="-9.9978637043366805E-2"/>
      </right>
      <top style="thin">
        <color theme="7"/>
      </top>
      <bottom/>
      <diagonal/>
    </border>
    <border>
      <left style="thin">
        <color theme="3"/>
      </left>
      <right style="thin">
        <color theme="4" tint="-9.9978637043366805E-2"/>
      </right>
      <top/>
      <bottom/>
      <diagonal/>
    </border>
    <border>
      <left style="thin">
        <color theme="3"/>
      </left>
      <right style="thin">
        <color theme="4" tint="-9.9978637043366805E-2"/>
      </right>
      <top/>
      <bottom style="thin">
        <color theme="3"/>
      </bottom>
      <diagonal/>
    </border>
    <border>
      <left/>
      <right style="thin">
        <color theme="4" tint="-9.9978637043366805E-2"/>
      </right>
      <top style="thin">
        <color theme="7"/>
      </top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 wrapText="1" indent="2"/>
    </xf>
    <xf numFmtId="0" fontId="4" fillId="3" borderId="0" applyNumberFormat="0" applyBorder="0" applyProtection="0">
      <alignment horizontal="left" vertical="center"/>
    </xf>
    <xf numFmtId="0" fontId="3" fillId="2" borderId="0" applyNumberFormat="0" applyProtection="0">
      <alignment horizontal="right" vertical="center"/>
    </xf>
    <xf numFmtId="0" fontId="2" fillId="2" borderId="1" applyNumberFormat="0" applyProtection="0">
      <alignment horizontal="left" vertical="center" indent="2"/>
    </xf>
    <xf numFmtId="0" fontId="9" fillId="2" borderId="0" applyNumberFormat="0" applyProtection="0">
      <alignment horizontal="right" vertical="center" indent="5"/>
    </xf>
    <xf numFmtId="166" fontId="5" fillId="0" borderId="0" applyFont="0" applyFill="0" applyBorder="0" applyProtection="0">
      <alignment horizontal="right" vertical="center" indent="5"/>
    </xf>
    <xf numFmtId="166" fontId="5" fillId="0" borderId="0" applyFont="0" applyFill="0" applyBorder="0" applyProtection="0">
      <alignment horizontal="right" vertical="center"/>
    </xf>
    <xf numFmtId="14" fontId="5" fillId="0" borderId="0" applyFont="0" applyFill="0" applyBorder="0">
      <alignment horizontal="right" vertical="center" indent="1"/>
    </xf>
    <xf numFmtId="0" fontId="8" fillId="3" borderId="0" applyNumberFormat="0" applyFill="0" applyBorder="0" applyProtection="0">
      <alignment horizontal="right" vertical="center"/>
    </xf>
    <xf numFmtId="0" fontId="6" fillId="2" borderId="0" applyNumberFormat="0" applyBorder="0" applyProtection="0">
      <alignment horizontal="left" wrapText="1" indent="2"/>
    </xf>
    <xf numFmtId="166" fontId="7" fillId="2" borderId="1" applyProtection="0">
      <alignment horizontal="right" vertical="center"/>
    </xf>
    <xf numFmtId="0" fontId="8" fillId="0" borderId="0" applyNumberFormat="0" applyFill="0" applyBorder="0">
      <alignment horizontal="right" vertical="center" indent="5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1" applyNumberFormat="0" applyAlignment="0" applyProtection="0"/>
    <xf numFmtId="0" fontId="20" fillId="11" borderId="22" applyNumberFormat="0" applyAlignment="0" applyProtection="0"/>
    <xf numFmtId="0" fontId="21" fillId="11" borderId="21" applyNumberFormat="0" applyAlignment="0" applyProtection="0"/>
    <xf numFmtId="0" fontId="22" fillId="0" borderId="23" applyNumberFormat="0" applyFill="0" applyAlignment="0" applyProtection="0"/>
    <xf numFmtId="0" fontId="23" fillId="12" borderId="24" applyNumberFormat="0" applyAlignment="0" applyProtection="0"/>
    <xf numFmtId="0" fontId="24" fillId="0" borderId="0" applyNumberFormat="0" applyFill="0" applyBorder="0" applyAlignment="0" applyProtection="0"/>
    <xf numFmtId="0" fontId="5" fillId="13" borderId="25" applyNumberFormat="0" applyFont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4">
    <xf numFmtId="0" fontId="0" fillId="0" borderId="0" xfId="0">
      <alignment horizontal="left" vertical="center" wrapText="1" indent="2"/>
    </xf>
    <xf numFmtId="0" fontId="0" fillId="4" borderId="0" xfId="0" applyFill="1">
      <alignment horizontal="left" vertical="center" wrapText="1" indent="2"/>
    </xf>
    <xf numFmtId="0" fontId="11" fillId="4" borderId="1" xfId="4" applyFont="1" applyFill="1" applyBorder="1">
      <alignment horizontal="right" vertical="center" indent="5"/>
    </xf>
    <xf numFmtId="166" fontId="10" fillId="4" borderId="1" xfId="5" applyFont="1" applyFill="1" applyBorder="1">
      <alignment horizontal="right" vertical="center" indent="5"/>
    </xf>
    <xf numFmtId="166" fontId="10" fillId="4" borderId="2" xfId="5" applyFont="1" applyFill="1" applyBorder="1">
      <alignment horizontal="right" vertical="center" indent="5"/>
    </xf>
    <xf numFmtId="0" fontId="11" fillId="4" borderId="5" xfId="0" applyFont="1" applyFill="1" applyBorder="1" applyAlignment="1">
      <alignment horizontal="right" vertical="center" wrapText="1" indent="1"/>
    </xf>
    <xf numFmtId="0" fontId="10" fillId="6" borderId="3" xfId="0" applyFont="1" applyFill="1" applyBorder="1" applyAlignment="1">
      <alignment horizontal="left" vertical="center" wrapText="1" indent="1"/>
    </xf>
    <xf numFmtId="0" fontId="11" fillId="4" borderId="5" xfId="0" applyFont="1" applyFill="1" applyBorder="1" applyAlignment="1">
      <alignment horizontal="left" vertical="center" wrapText="1" indent="1"/>
    </xf>
    <xf numFmtId="0" fontId="10" fillId="6" borderId="4" xfId="0" applyFont="1" applyFill="1" applyBorder="1" applyAlignment="1">
      <alignment horizontal="left" vertical="center" wrapText="1" indent="1"/>
    </xf>
    <xf numFmtId="0" fontId="12" fillId="5" borderId="9" xfId="0" applyFont="1" applyFill="1" applyBorder="1">
      <alignment horizontal="left" vertical="center" wrapText="1" indent="2"/>
    </xf>
    <xf numFmtId="0" fontId="10" fillId="6" borderId="10" xfId="0" applyFont="1" applyFill="1" applyBorder="1">
      <alignment horizontal="left" vertical="center" wrapText="1" indent="2"/>
    </xf>
    <xf numFmtId="0" fontId="10" fillId="6" borderId="11" xfId="0" applyFont="1" applyFill="1" applyBorder="1">
      <alignment horizontal="left" vertical="center" wrapText="1" indent="2"/>
    </xf>
    <xf numFmtId="0" fontId="11" fillId="4" borderId="12" xfId="0" applyFont="1" applyFill="1" applyBorder="1">
      <alignment horizontal="left" vertical="center" wrapText="1" indent="2"/>
    </xf>
    <xf numFmtId="0" fontId="13" fillId="5" borderId="13" xfId="11" applyFont="1" applyFill="1" applyBorder="1" applyAlignment="1">
      <alignment horizontal="right" vertical="center" indent="2"/>
    </xf>
    <xf numFmtId="0" fontId="12" fillId="5" borderId="8" xfId="0" applyFont="1" applyFill="1" applyBorder="1" applyAlignment="1">
      <alignment horizontal="left" vertical="center" wrapText="1" indent="1"/>
    </xf>
    <xf numFmtId="14" fontId="10" fillId="6" borderId="4" xfId="0" applyNumberFormat="1" applyFont="1" applyFill="1" applyBorder="1" applyAlignment="1">
      <alignment horizontal="left" vertical="center" indent="1"/>
    </xf>
    <xf numFmtId="14" fontId="10" fillId="6" borderId="3" xfId="0" applyNumberFormat="1" applyFont="1" applyFill="1" applyBorder="1" applyAlignment="1">
      <alignment horizontal="left" vertical="center" indent="1"/>
    </xf>
    <xf numFmtId="0" fontId="13" fillId="5" borderId="8" xfId="8" applyFont="1" applyFill="1" applyBorder="1" applyAlignment="1">
      <alignment horizontal="left" vertical="center" indent="1"/>
    </xf>
    <xf numFmtId="0" fontId="11" fillId="4" borderId="16" xfId="0" applyFont="1" applyFill="1" applyBorder="1" applyAlignment="1">
      <alignment horizontal="right" vertical="center" wrapText="1" indent="1"/>
    </xf>
    <xf numFmtId="0" fontId="0" fillId="5" borderId="0" xfId="0" applyFill="1">
      <alignment horizontal="left" vertical="center" wrapText="1" indent="2"/>
    </xf>
    <xf numFmtId="0" fontId="10" fillId="0" borderId="17" xfId="0" applyFont="1" applyBorder="1">
      <alignment horizontal="left" vertical="center" wrapText="1" indent="2"/>
    </xf>
    <xf numFmtId="0" fontId="10" fillId="0" borderId="18" xfId="0" applyFont="1" applyBorder="1">
      <alignment horizontal="left" vertical="center" wrapText="1" indent="2"/>
    </xf>
    <xf numFmtId="0" fontId="10" fillId="0" borderId="19" xfId="0" applyFont="1" applyBorder="1">
      <alignment horizontal="left" vertical="center" wrapText="1" indent="2"/>
    </xf>
    <xf numFmtId="166" fontId="10" fillId="6" borderId="4" xfId="0" applyNumberFormat="1" applyFont="1" applyFill="1" applyBorder="1" applyAlignment="1">
      <alignment horizontal="left" vertical="center" indent="1"/>
    </xf>
    <xf numFmtId="166" fontId="10" fillId="6" borderId="20" xfId="0" applyNumberFormat="1" applyFont="1" applyFill="1" applyBorder="1" applyAlignment="1">
      <alignment horizontal="left" vertical="center" indent="1"/>
    </xf>
    <xf numFmtId="166" fontId="10" fillId="6" borderId="14" xfId="0" applyNumberFormat="1" applyFont="1" applyFill="1" applyBorder="1" applyAlignment="1">
      <alignment horizontal="right" vertical="center" indent="2"/>
    </xf>
    <xf numFmtId="166" fontId="10" fillId="6" borderId="3" xfId="0" applyNumberFormat="1" applyFont="1" applyFill="1" applyBorder="1" applyAlignment="1">
      <alignment horizontal="left" vertical="center" indent="1"/>
    </xf>
    <xf numFmtId="166" fontId="10" fillId="6" borderId="15" xfId="0" applyNumberFormat="1" applyFont="1" applyFill="1" applyBorder="1" applyAlignment="1">
      <alignment horizontal="left" vertical="center" indent="1"/>
    </xf>
    <xf numFmtId="166" fontId="10" fillId="6" borderId="15" xfId="0" applyNumberFormat="1" applyFont="1" applyFill="1" applyBorder="1" applyAlignment="1">
      <alignment horizontal="right" vertical="center" indent="2"/>
    </xf>
    <xf numFmtId="166" fontId="11" fillId="6" borderId="15" xfId="0" applyNumberFormat="1" applyFont="1" applyFill="1" applyBorder="1" applyAlignment="1">
      <alignment horizontal="right" vertical="center" indent="2"/>
    </xf>
    <xf numFmtId="0" fontId="13" fillId="5" borderId="6" xfId="3" applyFont="1" applyFill="1" applyBorder="1" applyAlignment="1">
      <alignment horizontal="center" vertical="center"/>
    </xf>
    <xf numFmtId="0" fontId="13" fillId="5" borderId="7" xfId="3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left" vertical="center" indent="18"/>
    </xf>
    <xf numFmtId="0" fontId="15" fillId="4" borderId="0" xfId="1" applyFont="1" applyFill="1" applyBorder="1" applyAlignment="1">
      <alignment horizontal="left" vertical="center" indent="18"/>
    </xf>
  </cellXfs>
  <cellStyles count="49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19" builtinId="21" customBuiltin="1"/>
    <cellStyle name="Berechnung" xfId="20" builtinId="22" customBuiltin="1"/>
    <cellStyle name="Datum" xfId="7" xr:uid="{00000000-0005-0000-0000-000003000000}"/>
    <cellStyle name="Dezimal [0]" xfId="13" builtinId="6" customBuiltin="1"/>
    <cellStyle name="Eingabe" xfId="18" builtinId="20" customBuiltin="1"/>
    <cellStyle name="Ergebnis" xfId="10" builtinId="25" customBuiltin="1"/>
    <cellStyle name="Erklärender Text" xfId="9" builtinId="53" customBuiltin="1"/>
    <cellStyle name="Gut" xfId="15" builtinId="26" customBuiltin="1"/>
    <cellStyle name="Komma" xfId="12" builtinId="3" customBuiltin="1"/>
    <cellStyle name="Neutral" xfId="17" builtinId="28" customBuiltin="1"/>
    <cellStyle name="Notiz" xfId="24" builtinId="10" customBuiltin="1"/>
    <cellStyle name="Prozent" xfId="14" builtinId="5" customBuiltin="1"/>
    <cellStyle name="Schlecht" xfId="16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8" builtinId="19" customBuiltin="1"/>
    <cellStyle name="Überschrift Saldo" xfId="11" xr:uid="{00000000-0005-0000-0000-000000000000}"/>
    <cellStyle name="Verknüpfte Zelle" xfId="21" builtinId="24" customBuiltin="1"/>
    <cellStyle name="Währung" xfId="6" builtinId="4" customBuiltin="1"/>
    <cellStyle name="Währung [0]" xfId="5" builtinId="7" customBuiltin="1"/>
    <cellStyle name="Warnender Text" xfId="23" builtinId="11" customBuiltin="1"/>
    <cellStyle name="Zelle überprüfen" xfId="22" builtinId="23" customBuiltin="1"/>
  </cellStyles>
  <dxfs count="27"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fgColor indexed="64"/>
          <bgColor theme="8"/>
        </patternFill>
      </fill>
      <border>
        <left style="thin">
          <color theme="4" tint="-9.9978637043366805E-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numFmt numFmtId="166" formatCode="#,##0.00\ &quot;€&quot;"/>
      <fill>
        <patternFill patternType="solid">
          <fgColor indexed="64"/>
          <bgColor theme="8"/>
        </patternFill>
      </fill>
      <border diagonalUp="0" diagonalDown="0" outline="0">
        <left style="thin">
          <color theme="4" tint="-9.9978637043366805E-2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3"/>
        </left>
        <right style="thin">
          <color theme="4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4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fgColor indexed="64"/>
          <bgColor theme="8"/>
        </patternFill>
      </fill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fgColor indexed="64"/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"/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bgColor theme="8"/>
        </patternFill>
      </fill>
      <alignment horizontal="right" vertical="center" textRotation="0" indent="2" justifyLastLine="0" shrinkToFit="0" readingOrder="0"/>
      <border diagonalUp="0" diagonalDown="0">
        <left/>
        <right style="thin">
          <color theme="4" tint="-9.9978637043366805E-2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bgColor theme="8"/>
        </patternFill>
      </fill>
      <alignment horizontal="right" vertical="center" textRotation="0" indent="1" justifyLastLine="0" shrinkToFit="0" readingOrder="0"/>
      <border diagonalUp="0" diagonalDown="0" outline="0">
        <left/>
        <right style="thin">
          <color theme="4" tint="-9.9978637043366805E-2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bgColor theme="8"/>
        </patternFill>
      </fill>
      <alignment horizontal="right" vertical="center" textRotation="0" indent="1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bgColor theme="8"/>
        </patternFill>
      </fill>
      <alignment horizontal="right" vertical="center" textRotation="0" indent="1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bgColor theme="8"/>
        </patternFill>
      </fill>
      <alignment horizontal="right" vertical="center" textRotation="0" indent="1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bgColor theme="8"/>
        </patternFill>
      </fill>
      <alignment horizontal="left" vertical="center" textRotation="0" indent="1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bgColor theme="8"/>
        </patternFill>
      </fill>
      <alignment horizontal="left" vertical="center" textRotation="0" wrapText="1" indent="2" justifyLastLine="0" shrinkToFit="0" readingOrder="0"/>
      <border diagonalUp="0" diagonalDown="0" outline="0">
        <left style="thin">
          <color theme="4" tint="-9.9978637043366805E-2"/>
        </left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bgColor theme="8"/>
        </patternFill>
      </fill>
    </dxf>
    <dxf>
      <border diagonalUp="0" diagonalDown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6" tint="-0.749992370372631"/>
        <name val="Calibri"/>
        <family val="2"/>
        <scheme val="minor"/>
      </font>
      <fill>
        <patternFill patternType="solid">
          <bgColor theme="8"/>
        </patternFill>
      </fill>
    </dxf>
    <dxf>
      <border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1"/>
        <color theme="8"/>
        <name val="Calibri"/>
        <family val="2"/>
        <scheme val="minor"/>
      </font>
      <fill>
        <patternFill patternType="solid">
          <fgColor indexed="64"/>
          <bgColor theme="7"/>
        </patternFill>
      </fill>
      <border diagonalUp="0" diagonalDown="0" outline="0"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  <color theme="2"/>
      </font>
      <fill>
        <patternFill>
          <bgColor theme="8"/>
        </patternFill>
      </fill>
    </dxf>
    <dxf>
      <font>
        <color theme="2"/>
      </font>
      <fill>
        <patternFill patternType="solid">
          <bgColor theme="8"/>
        </patternFill>
      </fill>
      <border>
        <right style="thin">
          <color theme="3"/>
        </right>
        <vertical/>
        <horizontal/>
      </border>
    </dxf>
  </dxfs>
  <tableStyles count="2" defaultTableStyle="CheckRegister" defaultPivotStyle="PivotStyleLight16">
    <tableStyle name="Zusammenfassung Überweisungsaufstellung" pivot="0" count="2" xr9:uid="{00000000-0011-0000-FFFF-FFFF00000000}">
      <tableStyleElement type="wholeTable" dxfId="26"/>
      <tableStyleElement type="headerRow" dxfId="25"/>
    </tableStyle>
    <tableStyle name="CheckRegister" pivot="0" count="3" xr9:uid="{00000000-0011-0000-FFFF-FFFF01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externalLink" Target="/xl/externalLinks/externalLink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.svg" Id="rId2" /><Relationship Type="http://schemas.openxmlformats.org/officeDocument/2006/relationships/image" Target="/xl/media/image12.png" Id="rId1" /><Relationship Type="http://schemas.openxmlformats.org/officeDocument/2006/relationships/image" Target="/xl/media/image42.svg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30870</xdr:colOff>
      <xdr:row>0</xdr:row>
      <xdr:rowOff>334550</xdr:rowOff>
    </xdr:from>
    <xdr:to>
      <xdr:col>2</xdr:col>
      <xdr:colOff>3175</xdr:colOff>
      <xdr:row>0</xdr:row>
      <xdr:rowOff>1288754</xdr:rowOff>
    </xdr:to>
    <xdr:pic>
      <xdr:nvPicPr>
        <xdr:cNvPr id="2" name="Grafik 1" descr="Kaffeetassensymbol">
          <a:extLst>
            <a:ext uri="{FF2B5EF4-FFF2-40B4-BE49-F238E27FC236}">
              <a16:creationId xmlns:a16="http://schemas.microsoft.com/office/drawing/2014/main" id="{62CCD4FC-609E-2F58-A258-88D842DB7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538870" y="334550"/>
          <a:ext cx="1239130" cy="954204"/>
        </a:xfrm>
        <a:prstGeom prst="rect">
          <a:avLst/>
        </a:prstGeom>
      </xdr:spPr>
    </xdr:pic>
    <xdr:clientData/>
  </xdr:twoCellAnchor>
  <xdr:twoCellAnchor editAs="oneCell">
    <xdr:from>
      <xdr:col>11</xdr:col>
      <xdr:colOff>11160</xdr:colOff>
      <xdr:row>9</xdr:row>
      <xdr:rowOff>203200</xdr:rowOff>
    </xdr:from>
    <xdr:to>
      <xdr:col>11</xdr:col>
      <xdr:colOff>372444</xdr:colOff>
      <xdr:row>10</xdr:row>
      <xdr:rowOff>282362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0CC218A-FC5B-091A-2875-ADC2169769C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946401">
          <a:off x="13943060" y="5168900"/>
          <a:ext cx="361284" cy="460162"/>
        </a:xfrm>
        <a:prstGeom prst="rect">
          <a:avLst/>
        </a:prstGeom>
      </xdr:spPr>
    </xdr:pic>
    <xdr:clientData/>
  </xdr:twoCellAnchor>
  <xdr:twoCellAnchor editAs="oneCell">
    <xdr:from>
      <xdr:col>10</xdr:col>
      <xdr:colOff>932128</xdr:colOff>
      <xdr:row>9</xdr:row>
      <xdr:rowOff>342900</xdr:rowOff>
    </xdr:from>
    <xdr:to>
      <xdr:col>10</xdr:col>
      <xdr:colOff>1247510</xdr:colOff>
      <xdr:row>10</xdr:row>
      <xdr:rowOff>323184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C3C68A8-2257-6046-8184-B0E6CC37278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5300000">
          <a:off x="13478367" y="5259161"/>
          <a:ext cx="361284" cy="460162"/>
        </a:xfrm>
        <a:prstGeom prst="rect">
          <a:avLst/>
        </a:prstGeom>
      </xdr:spPr>
    </xdr:pic>
    <xdr:clientData/>
  </xdr:twoCellAnchor>
</xdr:wsDr>
</file>

<file path=xl/externalLinks/_rels/externalLink11.xml.rels>&#65279;<?xml version="1.0" encoding="utf-8"?><Relationships xmlns="http://schemas.openxmlformats.org/package/2006/relationships"><Relationship Type="http://schemas.microsoft.com/office/2006/relationships/xlExternalLinkPath/xlPathMissing" Target="&#220;berweisungsaufstellung'&#220;berweisungsaufstellung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weisungsaufstellung'Überwei"/>
    </sheetNames>
    <sheetDataSet>
      <sheetData sheetId="0" refreshError="1"/>
    </sheetDataSet>
  </externalBook>
</externalLink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fstellung" displayName="Aufstellung" ref="E2:K9" headerRowDxfId="21" dataDxfId="19" totalsRowDxfId="17" headerRowBorderDxfId="20" tableBorderDxfId="18">
  <tableColumns count="7">
    <tableColumn id="1" xr3:uid="{00000000-0010-0000-0000-000001000000}" name="Überweisung Nr." totalsRowLabel="Ergebnis" dataDxfId="16"/>
    <tableColumn id="6" xr3:uid="{00000000-0010-0000-0000-000006000000}" name="Datum" dataDxfId="15"/>
    <tableColumn id="7" xr3:uid="{00000000-0010-0000-0000-000007000000}" name="Beschreibung" dataDxfId="14" totalsRowDxfId="6"/>
    <tableColumn id="2" xr3:uid="{00000000-0010-0000-0000-000002000000}" name="Kategorie" dataDxfId="13" totalsRowDxfId="7"/>
    <tableColumn id="3" xr3:uid="{00000000-0010-0000-0000-000003000000}" name="Abhebung (-)" totalsRowFunction="sum" dataDxfId="12" totalsRowDxfId="8"/>
    <tableColumn id="4" xr3:uid="{00000000-0010-0000-0000-000004000000}" name="Einzahlung (+)" totalsRowFunction="sum" dataDxfId="11" totalsRowDxfId="9"/>
    <tableColumn id="5" xr3:uid="{00000000-0010-0000-0000-000005000000}" name="Saldo" totalsRowFunction="custom" dataDxfId="10">
      <totalsRowFormula>Aufstellung[[#Totals],[Einzahlung (+)]]-Aufstellung[[#Totals],[Abhebung (-)]]</totalsRowFormula>
    </tableColumn>
  </tableColumns>
  <tableStyleInfo name="Zusammenfassung Überweisungsaufstellung" showFirstColumn="0" showLastColumn="0" showRowStripes="0" showColumnStripes="0"/>
  <extLst>
    <ext xmlns:x14="http://schemas.microsoft.com/office/spreadsheetml/2009/9/main" uri="{504A1905-F514-4f6f-8877-14C23A59335A}">
      <x14:table altTextSummary="Geben Sie Überweisungsnummer, Datum, Beschreibung, Kategorie, Abhebungs- und Einzahlungsbeträge in dieser Tabelle ein. Der Saldo wird automatisch berechnet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Zusammenfassung" displayName="Zusammenfassung" ref="B3:C9" headerRowDxfId="5" dataDxfId="4">
  <tableColumns count="2">
    <tableColumn id="1" xr3:uid="{00000000-0010-0000-0100-000001000000}" name="Kategorie" totalsRowLabel="Ergebnis" dataDxfId="2" totalsRowDxfId="3"/>
    <tableColumn id="2" xr3:uid="{00000000-0010-0000-0100-000002000000}" name="Ergebnis" totalsRowFunction="sum" dataDxfId="0" totalsRowDxfId="1" dataCellStyle="Währung [0]">
      <calculatedColumnFormula>SUMIF(Aufstellung[Kategorie],"=" &amp;Zusammenfassung[[#This Row],[Kategorie]],Aufstellung[Abhebung (-)])</calculatedColumnFormula>
    </tableColumn>
  </tableColumns>
  <tableStyleInfo name="Zusammenfassung Überweisungsaufstellung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Kategorieeinträge ein. Die Summe wird automatisch aktualisiert"/>
    </ext>
  </extLst>
</table>
</file>

<file path=xl/theme/theme11.xml><?xml version="1.0" encoding="utf-8"?>
<a:theme xmlns:a="http://schemas.openxmlformats.org/drawingml/2006/main" name="Office Theme">
  <a:themeElements>
    <a:clrScheme name="Coffee Brown">
      <a:dk1>
        <a:srgbClr val="000000"/>
      </a:dk1>
      <a:lt1>
        <a:srgbClr val="FFFFFF"/>
      </a:lt1>
      <a:dk2>
        <a:srgbClr val="957E6C"/>
      </a:dk2>
      <a:lt2>
        <a:srgbClr val="E7E6E6"/>
      </a:lt2>
      <a:accent1>
        <a:srgbClr val="CBB7A3"/>
      </a:accent1>
      <a:accent2>
        <a:srgbClr val="D8C1AE"/>
      </a:accent2>
      <a:accent3>
        <a:srgbClr val="EADDCC"/>
      </a:accent3>
      <a:accent4>
        <a:srgbClr val="685B54"/>
      </a:accent4>
      <a:accent5>
        <a:srgbClr val="F8EBDD"/>
      </a:accent5>
      <a:accent6>
        <a:srgbClr val="E4D0C4"/>
      </a:accent6>
      <a:hlink>
        <a:srgbClr val="0563C1"/>
      </a:hlink>
      <a:folHlink>
        <a:srgbClr val="954F72"/>
      </a:folHlink>
    </a:clrScheme>
    <a:fontScheme name="Custom 19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1"/>
  <sheetViews>
    <sheetView showGridLines="0" tabSelected="1" zoomScaleNormal="100" workbookViewId="0"/>
  </sheetViews>
  <sheetFormatPr baseColWidth="10" defaultColWidth="8.7109375" defaultRowHeight="30" customHeight="1"/>
  <cols>
    <col min="1" max="1" width="6.7109375" customWidth="1"/>
    <col min="2" max="3" width="18.7109375" customWidth="1"/>
    <col min="4" max="4" width="6.7109375" customWidth="1"/>
    <col min="5" max="11" width="19.28515625" customWidth="1"/>
    <col min="12" max="12" width="6.7109375" customWidth="1"/>
  </cols>
  <sheetData>
    <row r="1" spans="1:12" ht="135" customHeight="1">
      <c r="A1" s="1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1"/>
    </row>
    <row r="2" spans="1:12" ht="33" customHeight="1">
      <c r="A2" s="1"/>
      <c r="B2" s="30" t="s">
        <v>1</v>
      </c>
      <c r="C2" s="31"/>
      <c r="D2" s="1"/>
      <c r="E2" s="9" t="s">
        <v>9</v>
      </c>
      <c r="F2" s="14" t="s">
        <v>12</v>
      </c>
      <c r="G2" s="14" t="s">
        <v>13</v>
      </c>
      <c r="H2" s="14" t="s">
        <v>2</v>
      </c>
      <c r="I2" s="17" t="s">
        <v>20</v>
      </c>
      <c r="J2" s="17" t="s">
        <v>21</v>
      </c>
      <c r="K2" s="13" t="s">
        <v>22</v>
      </c>
      <c r="L2" s="1"/>
    </row>
    <row r="3" spans="1:12" ht="30" customHeight="1">
      <c r="A3" s="1"/>
      <c r="B3" s="20" t="s">
        <v>2</v>
      </c>
      <c r="C3" s="2" t="s">
        <v>23</v>
      </c>
      <c r="D3" s="1"/>
      <c r="E3" s="10"/>
      <c r="F3" s="15">
        <v>44937</v>
      </c>
      <c r="G3" s="8" t="s">
        <v>14</v>
      </c>
      <c r="H3" s="8" t="s">
        <v>3</v>
      </c>
      <c r="I3" s="23"/>
      <c r="J3" s="24">
        <v>2000</v>
      </c>
      <c r="K3" s="25">
        <v>2000</v>
      </c>
      <c r="L3" s="1"/>
    </row>
    <row r="4" spans="1:12" ht="30" customHeight="1">
      <c r="A4" s="1"/>
      <c r="B4" s="21" t="s">
        <v>3</v>
      </c>
      <c r="C4" s="3">
        <f>IFERROR(SUMIF(Aufstellung[Kategorie],"=" &amp;Zusammenfassung[[#This Row],[Kategorie]],Aufstellung[Einzahlung (+)]),"")</f>
        <v>2000</v>
      </c>
      <c r="D4" s="1"/>
      <c r="E4" s="11" t="s">
        <v>10</v>
      </c>
      <c r="F4" s="16">
        <v>44947</v>
      </c>
      <c r="G4" s="6" t="s">
        <v>15</v>
      </c>
      <c r="H4" s="6" t="s">
        <v>6</v>
      </c>
      <c r="I4" s="26">
        <v>225</v>
      </c>
      <c r="J4" s="27"/>
      <c r="K4" s="28">
        <f>K3-Aufstellung[[#This Row],[Abhebung (-)]]+Aufstellung[[#This Row],[Einzahlung (+)]]</f>
        <v>1775</v>
      </c>
      <c r="L4" s="1"/>
    </row>
    <row r="5" spans="1:12" ht="30" customHeight="1">
      <c r="A5" s="1"/>
      <c r="B5" s="21" t="s">
        <v>4</v>
      </c>
      <c r="C5" s="3">
        <f>IFERROR(SUMIF(Aufstellung[Kategorie],"=" &amp;Zusammenfassung[[#This Row],[Kategorie]],Aufstellung[Abhebung (-)]),"")</f>
        <v>40</v>
      </c>
      <c r="D5" s="1"/>
      <c r="E5" s="11">
        <v>1001</v>
      </c>
      <c r="F5" s="16">
        <v>44967</v>
      </c>
      <c r="G5" s="6" t="s">
        <v>16</v>
      </c>
      <c r="H5" s="6" t="s">
        <v>7</v>
      </c>
      <c r="I5" s="26">
        <v>73</v>
      </c>
      <c r="J5" s="27"/>
      <c r="K5" s="28">
        <f>K4-Aufstellung[[#This Row],[Abhebung (-)]]+Aufstellung[[#This Row],[Einzahlung (+)]]</f>
        <v>1702</v>
      </c>
      <c r="L5" s="1"/>
    </row>
    <row r="6" spans="1:12" ht="30" customHeight="1">
      <c r="A6" s="1"/>
      <c r="B6" s="21" t="s">
        <v>5</v>
      </c>
      <c r="C6" s="3">
        <f>IFERROR(SUMIF(Aufstellung[Kategorie],"=" &amp;Zusammenfassung[[#This Row],[Kategorie]],Aufstellung[Abhebung (-)]),"")</f>
        <v>7</v>
      </c>
      <c r="D6" s="1"/>
      <c r="E6" s="11" t="s">
        <v>10</v>
      </c>
      <c r="F6" s="16">
        <v>44977</v>
      </c>
      <c r="G6" s="6" t="s">
        <v>17</v>
      </c>
      <c r="H6" s="6" t="s">
        <v>6</v>
      </c>
      <c r="I6" s="26">
        <v>38</v>
      </c>
      <c r="J6" s="27"/>
      <c r="K6" s="28">
        <f>K5-Aufstellung[[#This Row],[Abhebung (-)]]+Aufstellung[[#This Row],[Einzahlung (+)]]</f>
        <v>1664</v>
      </c>
      <c r="L6" s="1"/>
    </row>
    <row r="7" spans="1:12" ht="30" customHeight="1">
      <c r="A7" s="1"/>
      <c r="B7" s="21" t="s">
        <v>6</v>
      </c>
      <c r="C7" s="3">
        <f>IFERROR(SUMIF(Aufstellung[Kategorie],"=" &amp;Zusammenfassung[[#This Row],[Kategorie]],Aufstellung[Abhebung (-)]),"")</f>
        <v>263</v>
      </c>
      <c r="D7" s="1"/>
      <c r="E7" s="11">
        <v>1002</v>
      </c>
      <c r="F7" s="16">
        <v>44992</v>
      </c>
      <c r="G7" s="6" t="s">
        <v>18</v>
      </c>
      <c r="H7" s="6" t="s">
        <v>4</v>
      </c>
      <c r="I7" s="26">
        <v>40</v>
      </c>
      <c r="J7" s="27"/>
      <c r="K7" s="28">
        <f>K6-Aufstellung[[#This Row],[Abhebung (-)]]+Aufstellung[[#This Row],[Einzahlung (+)]]</f>
        <v>1624</v>
      </c>
      <c r="L7" s="1"/>
    </row>
    <row r="8" spans="1:12" ht="30" customHeight="1">
      <c r="A8" s="1"/>
      <c r="B8" s="21" t="s">
        <v>7</v>
      </c>
      <c r="C8" s="3">
        <f>IFERROR(SUMIF(Aufstellung[Kategorie],"=" &amp;Zusammenfassung[[#This Row],[Kategorie]],Aufstellung[Abhebung (-)]),"")</f>
        <v>73</v>
      </c>
      <c r="D8" s="1"/>
      <c r="E8" s="11" t="s">
        <v>10</v>
      </c>
      <c r="F8" s="16">
        <v>45002</v>
      </c>
      <c r="G8" s="6" t="s">
        <v>19</v>
      </c>
      <c r="H8" s="6" t="s">
        <v>5</v>
      </c>
      <c r="I8" s="26">
        <v>7</v>
      </c>
      <c r="J8" s="27"/>
      <c r="K8" s="28">
        <f>K7-Aufstellung[[#This Row],[Abhebung (-)]]+Aufstellung[[#This Row],[Einzahlung (+)]]</f>
        <v>1617</v>
      </c>
      <c r="L8" s="1"/>
    </row>
    <row r="9" spans="1:12" ht="30" customHeight="1">
      <c r="A9" s="1"/>
      <c r="B9" s="22" t="s">
        <v>8</v>
      </c>
      <c r="C9" s="4">
        <f>IFERROR(SUMIFS(Aufstellung[Abhebung (-)],Aufstellung[Kategorie],Zusammenfassung[[#This Row],[Kategorie]])+SUMIFS(Aufstellung[Abhebung (-)],Aufstellung[Kategorie],""),"")</f>
        <v>0</v>
      </c>
      <c r="D9" s="1"/>
      <c r="E9" s="12" t="s">
        <v>11</v>
      </c>
      <c r="F9" s="7"/>
      <c r="G9" s="5"/>
      <c r="H9" s="5"/>
      <c r="I9" s="5"/>
      <c r="J9" s="18"/>
      <c r="K9" s="29">
        <f>K8-Aufstellung[[#This Row],[Abhebung (-)]]+Aufstellung[[#This Row],[Einzahlung (+)]]</f>
        <v>1617</v>
      </c>
      <c r="L9" s="1"/>
    </row>
    <row r="10" spans="1:12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</sheetData>
  <mergeCells count="2">
    <mergeCell ref="B2:C2"/>
    <mergeCell ref="B1:K1"/>
  </mergeCells>
  <dataValidations count="12">
    <dataValidation allowBlank="1" showInputMessage="1" showErrorMessage="1" prompt="Der Titel dieses Arbeitsblatts befindet sich in dieser Zelle" sqref="B1" xr:uid="{00000000-0002-0000-0000-000001000000}"/>
    <dataValidation allowBlank="1" showInputMessage="1" showErrorMessage="1" prompt="Die Kategorieeinträge befinden sich in dieser Spalte unter dieser Überschrift." sqref="B3" xr:uid="{00000000-0002-0000-0000-000002000000}"/>
    <dataValidation allowBlank="1" showInputMessage="1" showErrorMessage="1" prompt="Die Summe je Kategorie wird in dieser Spalte unter dieser Überschrift auf der Grundlage von Einträgen in der Aufstellungstabelle automatisch aktualisiert" sqref="C3" xr:uid="{00000000-0002-0000-0000-000003000000}"/>
    <dataValidation allowBlank="1" showInputMessage="1" showErrorMessage="1" prompt="Geben Sie in dieser Spalte unter dieser Überschrift die Überweisungsnummer ein" sqref="E2" xr:uid="{00000000-0002-0000-0000-000004000000}"/>
    <dataValidation allowBlank="1" showInputMessage="1" showErrorMessage="1" prompt="Geben Sie in dieser Spalte unter dieser Überschrift das Datum ein" sqref="F2" xr:uid="{00000000-0002-0000-0000-000005000000}"/>
    <dataValidation allowBlank="1" showInputMessage="1" showErrorMessage="1" prompt="Geben Sie in dieser Spalte unter dieser Überschrift eine Beschreibung ein" sqref="G2" xr:uid="{00000000-0002-0000-0000-000006000000}"/>
    <dataValidation allowBlank="1" showInputMessage="1" showErrorMessage="1" prompt="Wählen Sie in dieser Spalte unter dieser Überschrift eine Kategorie aus. Drücken Sie ALT+NACH-UNTEN, um die Dropdown-Liste zu öffnen. EINGABE, um Auswahl zu treffen. Kategorieliste basiert auf Kategorien der Ausgabenzusammenfassung auf der linken Seite." sqref="H2" xr:uid="{00000000-0002-0000-0000-000009000000}"/>
    <dataValidation allowBlank="1" showInputMessage="1" showErrorMessage="1" prompt="Geben Sie in dieser Spalte unter dieser Überschrift den Abhebungsbetrag ein" sqref="I2" xr:uid="{00000000-0002-0000-0000-00000A000000}"/>
    <dataValidation allowBlank="1" showInputMessage="1" showErrorMessage="1" prompt="Geben Sie in dieser Spalte unter dieser Überschrift den Einzahlungsbetrag ein" sqref="J2" xr:uid="{00000000-0002-0000-0000-00000B000000}"/>
    <dataValidation allowBlank="1" showInputMessage="1" showErrorMessage="1" prompt="Der Saldo wird in dieser Spalte unter dieser Überschrift automatisch berechnet." sqref="K2" xr:uid="{00000000-0002-0000-0000-00000C000000}"/>
    <dataValidation allowBlank="1" showInputMessage="1" showErrorMessage="1" prompt="Ändern oder fügen Sie unten neue Kategorien hinzu. Wenn Einträge in der Überweisungsaufstellung rechts für diese Kategorie hinzugefügt werden, werden ihre Summen automatisch in dieser Zusammenfassung aktualisiert." sqref="B2:C2" xr:uid="{00000000-0002-0000-0000-00000E000000}"/>
    <dataValidation allowBlank="1" showInputMessage="1" showErrorMessage="1" prompt="Erstellen Sie auf diesem Arbeitsblatt eine Überweisungsaufstellung" sqref="A1 D1" xr:uid="{00000000-0002-0000-0000-00000D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/>
  <ignoredErrors>
    <ignoredError sqref="C4:C9" calculatedColumn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840152A6-1A40-4E6C-8D5E-60FC3C4B89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C350EF30-69C4-4B0E-8AF9-E1052AA0D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E8037BFD-C35A-4278-9B59-9564E85E1AC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TM00000043</ap:Template>
  <ap:TotalTime>0</ap:TotalTime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ap:HeadingPairs>
  <ap:TitlesOfParts>
    <vt:vector baseType="lpstr" size="5">
      <vt:lpstr>Aufstellung Überprüfen</vt:lpstr>
      <vt:lpstr>CategoryLookup</vt:lpstr>
      <vt:lpstr>Spaltentitel1</vt:lpstr>
      <vt:lpstr>Titel1</vt:lpstr>
      <vt:lpstr>Zeilentitelbereich1..I1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2023-01-31T06:54:08Z</dcterms:created>
  <dcterms:modified xsi:type="dcterms:W3CDTF">2023-03-30T05:55:54Z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