
<file path=[Content_Types].xml><?xml version="1.0" encoding="utf-8"?>
<Types xmlns="http://schemas.openxmlformats.org/package/2006/content-types">
  <Default Extension="xml" ContentType="application/vnd.openxmlformats-officedocument.extended-properties+xml"/>
  <Default Extension="rels" ContentType="application/vnd.openxmlformats-package.relationships+xml"/>
  <Default Extension="bin" ContentType="application/vnd.openxmlformats-officedocument.spreadsheetml.printerSettings"/>
  <Default Extension="png" ContentType="image/png"/>
  <Override PartName="/docProps/core.xml" ContentType="application/vnd.openxmlformats-package.core-properties+xml"/>
  <Override PartName="/xl/workbook.xml" ContentType="application/vnd.openxmlformats-officedocument.spreadsheetml.sheet.main+xml"/>
  <Override PartName="/customXml/item2.xml" ContentType="application/xml"/>
  <Override PartName="/customXml/itemProps21.xml" ContentType="application/vnd.openxmlformats-officedocument.customXmlProperties+xml"/>
  <Override PartName="/xl/theme/theme11.xml" ContentType="application/vnd.openxmlformats-officedocument.theme+xml"/>
  <Override PartName="/customXml/item12.xml" ContentType="application/xml"/>
  <Override PartName="/customXml/itemProps12.xml" ContentType="application/vnd.openxmlformats-officedocument.customXmlProperties+xml"/>
  <Override PartName="/xl/worksheets/sheet21.xml" ContentType="application/vnd.openxmlformats-officedocument.spreadsheetml.worksheet+xml"/>
  <Override PartName="/xl/drawings/drawing21.xml" ContentType="application/vnd.openxmlformats-officedocument.drawing+xml"/>
  <Override PartName="/xl/worksheets/sheet12.xml" ContentType="application/vnd.openxmlformats-officedocument.spreadsheetml.worksheet+xml"/>
  <Override PartName="/xl/tables/table41.xml" ContentType="application/vnd.openxmlformats-officedocument.spreadsheetml.table+xml"/>
  <Override PartName="/xl/tables/table32.xml" ContentType="application/vnd.openxmlformats-officedocument.spreadsheetml.table+xml"/>
  <Override PartName="/xl/tables/table23.xml" ContentType="application/vnd.openxmlformats-officedocument.spreadsheetml.table+xml"/>
  <Override PartName="/xl/tables/table14.xml" ContentType="application/vnd.openxmlformats-officedocument.spreadsheetml.table+xml"/>
  <Override PartName="/xl/drawings/drawing12.xml" ContentType="application/vnd.openxmlformats-officedocument.drawing+xml"/>
  <Override PartName="/xl/tables/table55.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customXml/item33.xml" ContentType="application/xml"/>
  <Override PartName="/customXml/itemProps33.xml" ContentType="application/vnd.openxmlformats-officedocument.customXml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08"/>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A210B3BE-C6EB-4E8F-9CE5-821D319501E3}" xr6:coauthVersionLast="47" xr6:coauthVersionMax="47" xr10:uidLastSave="{00000000-0000-0000-0000-000000000000}"/>
  <bookViews>
    <workbookView xWindow="-120" yWindow="-120" windowWidth="28920" windowHeight="15840" xr2:uid="{00000000-000D-0000-FFFF-FFFF00000000}"/>
  </bookViews>
  <sheets>
    <sheet name="Timeseddel" sheetId="15" r:id="rId1"/>
    <sheet name="Om" sheetId="20" r:id="rId2"/>
  </sheets>
  <definedNames>
    <definedName name="_xlnm.Print_Area" localSheetId="0">Timeseddel!$A$1:$K$31</definedName>
    <definedName name="Uge_starter">Timeseddel!$G$4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15" l="1"/>
  <c r="H15" i="15"/>
  <c r="I15" i="15"/>
  <c r="J15" i="15"/>
  <c r="K15" i="15"/>
  <c r="G4" i="15"/>
  <c r="A8" i="15" s="1"/>
  <c r="A9" i="15" s="1"/>
  <c r="A10" i="15" s="1"/>
  <c r="A11" i="15" s="1"/>
  <c r="A12" i="15" s="1"/>
  <c r="A13" i="15" s="1"/>
  <c r="A14" i="15" s="1"/>
  <c r="A18" i="15" s="1"/>
  <c r="A19" i="15" s="1"/>
  <c r="A20" i="15" s="1"/>
  <c r="A21" i="15" s="1"/>
  <c r="A22" i="15" s="1"/>
  <c r="A23" i="15" s="1"/>
  <c r="A24" i="15" s="1"/>
  <c r="F19" i="15"/>
  <c r="F20" i="15"/>
  <c r="F21" i="15"/>
  <c r="F22" i="15"/>
  <c r="F23" i="15"/>
  <c r="F24" i="15"/>
  <c r="F18" i="15"/>
  <c r="F9" i="15"/>
  <c r="F10" i="15"/>
  <c r="F11" i="15"/>
  <c r="F12" i="15"/>
  <c r="F13" i="15"/>
  <c r="F14" i="15"/>
  <c r="F8" i="15"/>
  <c r="G25" i="15"/>
  <c r="G29" i="15" s="1"/>
  <c r="H28" i="15"/>
  <c r="K25" i="15"/>
  <c r="J25" i="15"/>
  <c r="I25" i="15"/>
  <c r="H25" i="15"/>
  <c r="H29" i="15" s="1"/>
  <c r="K29" i="15"/>
  <c r="J29" i="15"/>
  <c r="I29" i="15" l="1"/>
  <c r="J31" i="15" s="1"/>
</calcChain>
</file>

<file path=xl/sharedStrings.xml><?xml version="1.0" encoding="utf-8"?>
<sst xmlns="http://schemas.openxmlformats.org/spreadsheetml/2006/main" count="56" uniqueCount="42">
  <si>
    <t>TIMESEDDEL</t>
  </si>
  <si>
    <t>Adresse 1</t>
  </si>
  <si>
    <t>Adresse 2</t>
  </si>
  <si>
    <t>Postnummer, by</t>
  </si>
  <si>
    <t>Telefon</t>
  </si>
  <si>
    <t>Ugedag</t>
  </si>
  <si>
    <t>Medarbejdersignatur</t>
  </si>
  <si>
    <t>Ledersignatur</t>
  </si>
  <si>
    <t>Fra kl.</t>
  </si>
  <si>
    <r>
      <t xml:space="preserve">Pauser
</t>
    </r>
    <r>
      <rPr>
        <b/>
        <sz val="8"/>
        <color indexed="9"/>
        <rFont val="Calibri"/>
        <family val="2"/>
        <scheme val="major"/>
      </rPr>
      <t>(minutter)</t>
    </r>
  </si>
  <si>
    <t>Navn på medarbejder:</t>
  </si>
  <si>
    <t>Navn på leder:</t>
  </si>
  <si>
    <t>Ugen starter:</t>
  </si>
  <si>
    <t>Til kl.</t>
  </si>
  <si>
    <t>Dato</t>
  </si>
  <si>
    <t>Firmanavn</t>
  </si>
  <si>
    <r>
      <t xml:space="preserve">I alt
</t>
    </r>
    <r>
      <rPr>
        <b/>
        <sz val="8"/>
        <color indexed="9"/>
        <rFont val="Calibri"/>
        <family val="2"/>
        <scheme val="major"/>
      </rPr>
      <t>[t]:mm</t>
    </r>
  </si>
  <si>
    <t>I alt</t>
  </si>
  <si>
    <t>Kolonne1</t>
  </si>
  <si>
    <t>Sats/time:</t>
  </si>
  <si>
    <t>Samlet løn:</t>
  </si>
  <si>
    <t>Samlet løn i alt:</t>
  </si>
  <si>
    <r>
      <t xml:space="preserve">Normal arbejdstid
</t>
    </r>
    <r>
      <rPr>
        <b/>
        <sz val="8"/>
        <color indexed="9"/>
        <rFont val="Calibri"/>
        <family val="2"/>
        <scheme val="major"/>
      </rPr>
      <t>[t]:mm</t>
    </r>
  </si>
  <si>
    <t>Normal arbejdstid</t>
  </si>
  <si>
    <r>
      <t xml:space="preserve">Overtid
</t>
    </r>
    <r>
      <rPr>
        <b/>
        <sz val="8"/>
        <color indexed="9"/>
        <rFont val="Calibri"/>
        <family val="2"/>
        <scheme val="major"/>
      </rPr>
      <t>[t]:mm</t>
    </r>
  </si>
  <si>
    <t>Overtid</t>
  </si>
  <si>
    <r>
      <t xml:space="preserve">Sygefravær
</t>
    </r>
    <r>
      <rPr>
        <b/>
        <sz val="8"/>
        <color indexed="9"/>
        <rFont val="Calibri"/>
        <family val="2"/>
        <scheme val="major"/>
      </rPr>
      <t>[t]:mm</t>
    </r>
  </si>
  <si>
    <t>Sygefravær</t>
  </si>
  <si>
    <r>
      <t xml:space="preserve">Helligdag
</t>
    </r>
    <r>
      <rPr>
        <b/>
        <sz val="8"/>
        <color indexed="9"/>
        <rFont val="Calibri"/>
        <family val="2"/>
        <scheme val="major"/>
      </rPr>
      <t>[t]:mm</t>
    </r>
  </si>
  <si>
    <t>Helligdag</t>
  </si>
  <si>
    <r>
      <t xml:space="preserve">Ferie
</t>
    </r>
    <r>
      <rPr>
        <b/>
        <sz val="8"/>
        <color indexed="9"/>
        <rFont val="Calibri"/>
        <family val="2"/>
        <scheme val="major"/>
      </rPr>
      <t>[t]:mm</t>
    </r>
  </si>
  <si>
    <t>Ferie</t>
  </si>
  <si>
    <t>TIMESEDDELSKABELONER LEVERET AF VERTEX42.COM</t>
  </si>
  <si>
    <t>https://www.vertex42.com/ExcelTemplates/timesheets.html</t>
  </si>
  <si>
    <t>← Opdater ugens startdato</t>
  </si>
  <si>
    <t>← Skjul den anden uge, hvis du vil have en ugentlig timeseddel i stedet for en hver anden uge.</t>
  </si>
  <si>
    <t>← Slet rækkerne Sats og Løn, hvis du ikke har brug for dem.</t>
  </si>
  <si>
    <t>Vejledning til skærmlæsere</t>
  </si>
  <si>
    <t xml:space="preserve">Der er to regneark i denne projektmappe. 
Timeseddel
Om
Instruktionerne til hvert regneark vises i kolonne A fra celle A1 i hvert regneark. De skrives som inputmeddelelser i hver celle. Hvert trin hjælper dig gennem oplysningerne i den pågældende række. Hvert efterfølgende trin fortsætter i celle A2, A3 osv., medmindre andet direkte angives. Vejledningsteksten kan f.eks. være "fortsæt til celle A6" for at få det næste trin. 
For at fjerne disse instruktioner fra regnearket, skal du gå til Data &gt; Dataværktøjer &gt; Datavalidering &gt; Inputmeddelelse og slette dem.
</t>
  </si>
  <si>
    <t>Om Vertex42</t>
  </si>
  <si>
    <t>Vertex42.com leverer mere end 300 professionelt designede regnearksskabeloner til virksomheder, privat brug og uddannelse – hvoraf de fleste er gratis at downloade. Deres samling indeholder en lang række kalendere, planlæggere og tidsplaner samt regneark til at administrere personlige finanser, herunder til budgettering, reduktion af gæld samt tilbagebetaling af lån.</t>
  </si>
  <si>
    <t>Virksomheder kan drage nytte af skabeloner til fakturaer, timesedler, lagersporing, regnskaber og projektplanlægning. Lærere og studerende kan benytte ressourcer, som f.eks. klassetidsplaner, karakterbøger og fremmøderegistreringsark. Organiser dit familieliv med madplaner, tjeklister og motionslogs. Hver skabelon er blevet grundigt researchet, udviklet og forbedret gennem feedback fra tusindvis af brugere over 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</si>
</sst>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 &quot;kr.&quot;\ * #,##0.00_ ;_ &quot;kr.&quot;\ * \-#,##0.00_ ;_ &quot;kr.&quot;\ * &quot;-&quot;??_ ;_ @_ "/>
    <numFmt numFmtId="43" formatCode="_ * #,##0.00_ ;_ * \-#,##0.00_ ;_ * &quot;-&quot;??_ ;_ @_ "/>
    <numFmt numFmtId="167" formatCode="_-* #,##0\ &quot;Kč&quot;_-;\-* #,##0\ &quot;Kč&quot;_-;_-* &quot;-&quot;\ &quot;Kč&quot;_-;_-@_-"/>
    <numFmt numFmtId="168" formatCode="[h]:mm"/>
    <numFmt numFmtId="172" formatCode="##\ ##\ ##\ ##"/>
    <numFmt numFmtId="173" formatCode="ddd\ d/m"/>
    <numFmt numFmtId="175" formatCode="hh:mm;@"/>
  </numFmts>
  <fonts count="41" x14ac:knownFonts="1">
    <font>
      <sz val="10"/>
      <name val="Arial"/>
      <family val="2"/>
    </font>
    <font>
      <sz val="10"/>
      <name val="Verdana"/>
      <family val="2"/>
    </font>
    <font>
      <u/>
      <sz val="10"/>
      <color indexed="12"/>
      <name val="Arial"/>
      <family val="2"/>
    </font>
    <font>
      <sz val="10"/>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b/>
      <sz val="11"/>
      <name val="Calibri"/>
      <family val="2"/>
      <scheme val="minor"/>
    </font>
    <font>
      <b/>
      <sz val="10"/>
      <name val="Calibri"/>
      <family val="2"/>
      <scheme val="minor"/>
    </font>
    <font>
      <b/>
      <sz val="10"/>
      <color indexed="9"/>
      <name val="Calibri"/>
      <family val="2"/>
      <scheme val="major"/>
    </font>
    <font>
      <b/>
      <sz val="8"/>
      <color indexed="9"/>
      <name val="Calibri"/>
      <family val="2"/>
      <scheme val="major"/>
    </font>
    <font>
      <b/>
      <sz val="14"/>
      <name val="Calibri"/>
      <family val="2"/>
      <scheme val="minor"/>
    </font>
    <font>
      <sz val="11"/>
      <name val="Calibri"/>
      <family val="2"/>
      <scheme val="minor"/>
    </font>
    <font>
      <sz val="20"/>
      <name val="Calibri"/>
      <family val="2"/>
      <scheme val="major"/>
    </font>
    <font>
      <b/>
      <sz val="12"/>
      <color theme="4" tint="-0.499984740745262"/>
      <name val="Calibri"/>
      <family val="2"/>
      <scheme val="minor"/>
    </font>
    <font>
      <b/>
      <sz val="14"/>
      <color theme="4" tint="-0.499984740745262"/>
      <name val="Calibri"/>
      <family val="2"/>
      <scheme val="minor"/>
    </font>
    <font>
      <sz val="11"/>
      <color rgb="FF1D2129"/>
      <name val="Calibri"/>
      <family val="2"/>
      <scheme val="minor"/>
    </font>
    <font>
      <b/>
      <sz val="20"/>
      <color theme="4" tint="-0.249977111117893"/>
      <name val="Calibri"/>
      <family val="2"/>
      <scheme val="major"/>
    </font>
    <font>
      <b/>
      <sz val="10"/>
      <color theme="1" tint="0.34998626667073579"/>
      <name val="Calibri"/>
      <family val="2"/>
      <scheme val="minor"/>
    </font>
    <font>
      <sz val="10"/>
      <color theme="1" tint="0.499984740745262"/>
      <name val="Calibri"/>
      <family val="2"/>
      <scheme val="minor"/>
    </font>
    <font>
      <sz val="11"/>
      <color theme="1" tint="0.499984740745262"/>
      <name val="Calibri"/>
      <family val="2"/>
      <scheme val="minor"/>
    </font>
    <font>
      <sz val="10"/>
      <color theme="1" tint="0.34998626667073579"/>
      <name val="Calibri"/>
      <family val="2"/>
      <scheme val="minor"/>
    </font>
    <font>
      <b/>
      <sz val="12"/>
      <color theme="1" tint="0.34998626667073579"/>
      <name val="Calibri"/>
      <family val="2"/>
      <scheme val="minor"/>
    </font>
    <font>
      <b/>
      <sz val="20"/>
      <color theme="4" tint="-0.499984740745262"/>
      <name val="Calibri"/>
      <family val="2"/>
      <scheme val="minor"/>
    </font>
    <font>
      <b/>
      <sz val="11"/>
      <name val="Calibri"/>
      <family val="2"/>
      <scheme val="major"/>
    </font>
    <font>
      <b/>
      <sz val="36"/>
      <color theme="4" tint="-0.24994659260841701"/>
      <name val="Calibri"/>
      <family val="2"/>
      <scheme val="major"/>
    </font>
    <font>
      <sz val="10"/>
      <color theme="0"/>
      <name val="Calibri"/>
      <family val="2"/>
      <scheme val="minor"/>
    </font>
    <font>
      <u/>
      <sz val="10"/>
      <color theme="11"/>
      <name val="Arial"/>
      <family val="2"/>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right/>
      <top style="hair">
        <color theme="0" tint="-0.24994659260841701"/>
      </top>
      <bottom style="thin">
        <color theme="4" tint="-0.24994659260841701"/>
      </bottom>
      <diagonal/>
    </border>
    <border>
      <left/>
      <right/>
      <top style="hair">
        <color theme="0" tint="-0.24994659260841701"/>
      </top>
      <bottom/>
      <diagonal/>
    </border>
    <border>
      <left/>
      <right/>
      <top style="thin">
        <color indexed="64"/>
      </top>
      <bottom style="thin">
        <color indexed="64"/>
      </bottom>
      <diagonal/>
    </border>
  </borders>
  <cellStyleXfs count="52">
    <xf numFmtId="0" fontId="0" fillId="0" borderId="0">
      <alignment wrapText="1"/>
    </xf>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38" fillId="0" borderId="0" applyNumberFormat="0" applyFill="0" applyProtection="0">
      <alignment vertical="center"/>
    </xf>
    <xf numFmtId="0" fontId="36" fillId="0" borderId="0" applyNumberFormat="0" applyFill="0" applyProtection="0">
      <alignment horizontal="right" vertical="center"/>
    </xf>
    <xf numFmtId="0" fontId="20" fillId="0" borderId="0" applyNumberFormat="0" applyFill="0" applyProtection="0">
      <alignment wrapText="1"/>
    </xf>
    <xf numFmtId="0" fontId="37" fillId="0" borderId="0" applyNumberFormat="0" applyFill="0" applyProtection="0">
      <alignment horizontal="right"/>
    </xf>
    <xf numFmtId="0" fontId="2" fillId="0" borderId="0" applyNumberFormat="0" applyFill="0" applyBorder="0" applyAlignment="0" applyProtection="0">
      <alignment vertical="top"/>
      <protection locked="0"/>
    </xf>
    <xf numFmtId="0" fontId="11" fillId="11" borderId="1" applyNumberFormat="0" applyAlignment="0" applyProtection="0"/>
    <xf numFmtId="0" fontId="12" fillId="0" borderId="3" applyNumberFormat="0" applyFill="0" applyAlignment="0" applyProtection="0"/>
    <xf numFmtId="0" fontId="13" fillId="5" borderId="0" applyNumberFormat="0" applyBorder="0" applyAlignment="0" applyProtection="0"/>
    <xf numFmtId="0" fontId="14" fillId="5" borderId="4" applyNumberFormat="0" applyFont="0" applyAlignment="0" applyProtection="0"/>
    <xf numFmtId="0" fontId="15" fillId="17" borderId="5" applyNumberFormat="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0" applyNumberFormat="0" applyFill="0" applyBorder="0" applyAlignment="0" applyProtection="0"/>
    <xf numFmtId="172" fontId="20" fillId="0" borderId="0" applyFont="0" applyFill="0" applyBorder="0" applyAlignment="0">
      <alignment vertical="center"/>
    </xf>
    <xf numFmtId="14" fontId="20" fillId="0" borderId="7">
      <alignment horizontal="center"/>
    </xf>
    <xf numFmtId="0" fontId="39" fillId="0" borderId="0"/>
    <xf numFmtId="43" fontId="21" fillId="0" borderId="0" applyFill="0" applyBorder="0" applyProtection="0">
      <alignment vertical="center"/>
    </xf>
    <xf numFmtId="0" fontId="40" fillId="0" borderId="0" applyNumberFormat="0" applyFill="0" applyBorder="0" applyAlignment="0" applyProtection="0">
      <alignment wrapText="1"/>
    </xf>
    <xf numFmtId="167" fontId="14" fillId="0" borderId="0" applyFont="0" applyFill="0" applyBorder="0" applyAlignment="0" applyProtection="0"/>
    <xf numFmtId="9" fontId="14" fillId="0" borderId="0" applyFont="0" applyFill="0" applyBorder="0" applyAlignment="0" applyProtection="0"/>
  </cellStyleXfs>
  <cellXfs count="57">
    <xf numFmtId="0" fontId="0" fillId="0" borderId="0" xfId="0">
      <alignment wrapText="1"/>
    </xf>
    <xf numFmtId="0" fontId="3" fillId="0" borderId="0" xfId="0" applyFont="1">
      <alignment wrapText="1"/>
    </xf>
    <xf numFmtId="0" fontId="0" fillId="0" borderId="0" xfId="0" applyAlignment="1">
      <alignment vertical="center"/>
    </xf>
    <xf numFmtId="0" fontId="0" fillId="0" borderId="0" xfId="0" applyAlignment="1">
      <alignment horizontal="right" vertical="center"/>
    </xf>
    <xf numFmtId="0" fontId="19" fillId="0" borderId="0" xfId="0" applyFont="1">
      <alignment wrapText="1"/>
    </xf>
    <xf numFmtId="0" fontId="19" fillId="0" borderId="0" xfId="0" applyFont="1" applyAlignment="1">
      <alignment vertical="center"/>
    </xf>
    <xf numFmtId="0" fontId="21" fillId="0" borderId="0" xfId="0" applyFont="1" applyAlignment="1">
      <alignment vertical="center"/>
    </xf>
    <xf numFmtId="0" fontId="22" fillId="22" borderId="0" xfId="0" applyFont="1" applyFill="1" applyAlignment="1">
      <alignment horizontal="center" vertical="center" wrapText="1"/>
    </xf>
    <xf numFmtId="0" fontId="20" fillId="0" borderId="0" xfId="0" applyFont="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7" fillId="24" borderId="0" xfId="0" applyFont="1" applyFill="1" applyAlignment="1">
      <alignment horizontal="center" vertical="center"/>
    </xf>
    <xf numFmtId="0" fontId="29" fillId="0" borderId="0" xfId="0" applyFont="1" applyAlignment="1">
      <alignment vertical="top" wrapText="1"/>
    </xf>
    <xf numFmtId="0" fontId="19" fillId="0" borderId="0" xfId="0" applyFont="1" applyAlignment="1">
      <alignment vertical="top"/>
    </xf>
    <xf numFmtId="0" fontId="26" fillId="0" borderId="0" xfId="0" applyFont="1">
      <alignment wrapText="1"/>
    </xf>
    <xf numFmtId="0" fontId="21" fillId="0" borderId="0" xfId="0" applyFont="1" applyAlignment="1">
      <alignment horizontal="left" vertical="center"/>
    </xf>
    <xf numFmtId="0" fontId="31" fillId="0" borderId="0" xfId="0" applyFont="1">
      <alignment wrapText="1"/>
    </xf>
    <xf numFmtId="0" fontId="32" fillId="0" borderId="0" xfId="36" applyFont="1" applyAlignment="1" applyProtection="1">
      <alignment vertical="center"/>
    </xf>
    <xf numFmtId="0" fontId="34" fillId="0" borderId="0" xfId="0" applyFont="1" applyAlignment="1">
      <alignment vertical="center"/>
    </xf>
    <xf numFmtId="0" fontId="35" fillId="0" borderId="0" xfId="36" applyFont="1" applyAlignment="1" applyProtection="1">
      <alignment horizontal="left" vertical="center"/>
    </xf>
    <xf numFmtId="0" fontId="19" fillId="23" borderId="9" xfId="0" applyFont="1" applyFill="1" applyBorder="1" applyAlignment="1">
      <alignment horizontal="center" vertical="center"/>
    </xf>
    <xf numFmtId="0" fontId="19" fillId="23" borderId="10" xfId="0" applyFont="1" applyFill="1" applyBorder="1" applyAlignment="1">
      <alignment horizontal="center" vertical="center"/>
    </xf>
    <xf numFmtId="14" fontId="19" fillId="0" borderId="7" xfId="0" applyNumberFormat="1" applyFont="1" applyBorder="1" applyAlignment="1">
      <alignment horizontal="left" shrinkToFit="1"/>
    </xf>
    <xf numFmtId="0" fontId="19" fillId="23" borderId="12" xfId="0" applyFont="1" applyFill="1" applyBorder="1" applyAlignment="1">
      <alignment horizontal="center" vertical="center"/>
    </xf>
    <xf numFmtId="0" fontId="19" fillId="0" borderId="8" xfId="0" applyFont="1" applyBorder="1" applyAlignment="1">
      <alignment vertical="top"/>
    </xf>
    <xf numFmtId="0" fontId="30" fillId="0" borderId="0" xfId="0" applyFont="1" applyAlignment="1"/>
    <xf numFmtId="0" fontId="33" fillId="0" borderId="0" xfId="36" applyFont="1" applyAlignment="1" applyProtection="1">
      <alignment horizontal="left" vertical="top"/>
    </xf>
    <xf numFmtId="0" fontId="19" fillId="0" borderId="0" xfId="0" applyFont="1" applyAlignment="1">
      <alignment horizontal="left" vertical="top"/>
    </xf>
    <xf numFmtId="0" fontId="25" fillId="0" borderId="0" xfId="0" applyFont="1" applyAlignment="1">
      <alignment vertical="top" wrapText="1"/>
    </xf>
    <xf numFmtId="0" fontId="0" fillId="0" borderId="0" xfId="0" applyAlignment="1">
      <alignment horizontal="center" vertical="center" wrapText="1"/>
    </xf>
    <xf numFmtId="0" fontId="0" fillId="0" borderId="0" xfId="0" applyAlignment="1">
      <alignment horizontal="right" vertical="center" wrapText="1"/>
    </xf>
    <xf numFmtId="43" fontId="19" fillId="0" borderId="0" xfId="28" applyFont="1" applyAlignment="1">
      <alignment horizontal="right" vertical="center" shrinkToFit="1"/>
    </xf>
    <xf numFmtId="43" fontId="21" fillId="0" borderId="0" xfId="48" applyAlignment="1">
      <alignment horizontal="right" vertical="center"/>
    </xf>
    <xf numFmtId="0" fontId="19" fillId="0" borderId="7" xfId="0" applyFont="1" applyBorder="1" applyAlignment="1">
      <alignment horizontal="left"/>
    </xf>
    <xf numFmtId="0" fontId="19" fillId="0" borderId="8" xfId="0" applyFont="1" applyBorder="1" applyAlignment="1">
      <alignment horizontal="left" vertical="top"/>
    </xf>
    <xf numFmtId="14" fontId="20" fillId="0" borderId="7" xfId="0" applyNumberFormat="1" applyFont="1" applyBorder="1" applyAlignment="1">
      <alignment horizontal="center"/>
    </xf>
    <xf numFmtId="0" fontId="20" fillId="0" borderId="7" xfId="0" applyFont="1" applyBorder="1" applyAlignment="1">
      <alignment horizontal="left" indent="1"/>
    </xf>
    <xf numFmtId="0" fontId="0" fillId="0" borderId="13" xfId="0" applyBorder="1" applyAlignment="1">
      <alignment wrapText="1"/>
    </xf>
    <xf numFmtId="0" fontId="37" fillId="0" borderId="0" xfId="35" applyAlignment="1">
      <alignment horizontal="right"/>
    </xf>
    <xf numFmtId="172" fontId="20" fillId="0" borderId="0" xfId="45" applyAlignment="1"/>
    <xf numFmtId="0" fontId="19" fillId="0" borderId="0" xfId="0" applyFont="1" applyAlignment="1">
      <alignment wrapText="1"/>
    </xf>
    <xf numFmtId="0" fontId="28" fillId="24" borderId="0" xfId="0" applyFont="1" applyFill="1" applyAlignment="1">
      <alignment horizontal="right" vertical="center" indent="1"/>
    </xf>
    <xf numFmtId="0" fontId="36" fillId="0" borderId="0" xfId="33" applyAlignment="1">
      <alignment horizontal="right" vertical="center"/>
    </xf>
    <xf numFmtId="0" fontId="38" fillId="0" borderId="0" xfId="32" applyAlignment="1">
      <alignment vertical="center"/>
    </xf>
    <xf numFmtId="0" fontId="20" fillId="0" borderId="0" xfId="34" applyAlignment="1">
      <alignment wrapText="1"/>
    </xf>
    <xf numFmtId="173" fontId="21" fillId="20" borderId="9" xfId="0" applyNumberFormat="1" applyFont="1" applyFill="1" applyBorder="1" applyAlignment="1">
      <alignment horizontal="center" vertical="center"/>
    </xf>
    <xf numFmtId="173" fontId="21" fillId="20" borderId="10" xfId="0" applyNumberFormat="1" applyFont="1" applyFill="1" applyBorder="1" applyAlignment="1">
      <alignment horizontal="center" vertical="center"/>
    </xf>
    <xf numFmtId="173" fontId="21" fillId="20" borderId="12" xfId="0" applyNumberFormat="1" applyFont="1" applyFill="1" applyBorder="1" applyAlignment="1">
      <alignment horizontal="center" vertical="center"/>
    </xf>
    <xf numFmtId="175" fontId="19" fillId="23" borderId="9" xfId="0" applyNumberFormat="1" applyFont="1" applyFill="1" applyBorder="1" applyAlignment="1">
      <alignment horizontal="center" vertical="center"/>
    </xf>
    <xf numFmtId="175" fontId="19" fillId="23" borderId="10" xfId="0" applyNumberFormat="1" applyFont="1" applyFill="1" applyBorder="1" applyAlignment="1">
      <alignment horizontal="center" vertical="center"/>
    </xf>
    <xf numFmtId="175" fontId="19" fillId="23" borderId="12" xfId="0" applyNumberFormat="1" applyFont="1" applyFill="1" applyBorder="1" applyAlignment="1">
      <alignment horizontal="center" vertical="center"/>
    </xf>
    <xf numFmtId="168" fontId="21" fillId="20" borderId="9" xfId="0" applyNumberFormat="1" applyFont="1" applyFill="1" applyBorder="1" applyAlignment="1">
      <alignment horizontal="center" vertical="center"/>
    </xf>
    <xf numFmtId="168" fontId="19" fillId="23" borderId="9" xfId="0" applyNumberFormat="1" applyFont="1" applyFill="1" applyBorder="1" applyAlignment="1">
      <alignment horizontal="center" vertical="center"/>
    </xf>
    <xf numFmtId="168" fontId="19" fillId="23" borderId="10" xfId="0" applyNumberFormat="1" applyFont="1" applyFill="1" applyBorder="1" applyAlignment="1">
      <alignment horizontal="center" vertical="center"/>
    </xf>
    <xf numFmtId="168" fontId="19" fillId="23" borderId="11" xfId="0" applyNumberFormat="1" applyFont="1" applyFill="1" applyBorder="1" applyAlignment="1">
      <alignment horizontal="center" vertical="center"/>
    </xf>
    <xf numFmtId="168" fontId="21" fillId="21" borderId="0" xfId="0" applyNumberFormat="1" applyFont="1" applyFill="1" applyAlignment="1">
      <alignment horizontal="center" vertical="center"/>
    </xf>
    <xf numFmtId="43" fontId="24" fillId="21" borderId="0" xfId="29" applyNumberFormat="1" applyFont="1" applyFill="1" applyAlignment="1">
      <alignment horizontal="center" vertical="center"/>
    </xf>
  </cellXfs>
  <cellStyles count="52">
    <cellStyle name="20 % - Farve1" xfId="1" builtinId="30" customBuiltin="1"/>
    <cellStyle name="20 % - Farve2" xfId="2" builtinId="34" customBuiltin="1"/>
    <cellStyle name="20 % - Farve3" xfId="3" builtinId="38" customBuiltin="1"/>
    <cellStyle name="20 % - Farve4" xfId="4" builtinId="42" customBuiltin="1"/>
    <cellStyle name="20 % - Farve5" xfId="5" builtinId="46" customBuiltin="1"/>
    <cellStyle name="20 % - Farve6" xfId="6" builtinId="50" customBuiltin="1"/>
    <cellStyle name="40 % - Farve1" xfId="7" builtinId="31" customBuiltin="1"/>
    <cellStyle name="40 % - Farve2" xfId="8" builtinId="35" customBuiltin="1"/>
    <cellStyle name="40 % - Farve3" xfId="9" builtinId="39" customBuiltin="1"/>
    <cellStyle name="40 % - Farve4" xfId="10" builtinId="43" customBuiltin="1"/>
    <cellStyle name="40 % - Farve5" xfId="11" builtinId="47" customBuiltin="1"/>
    <cellStyle name="40 % - Farve6" xfId="12" builtinId="51" customBuiltin="1"/>
    <cellStyle name="60 % - Farve1" xfId="13" builtinId="32" customBuiltin="1"/>
    <cellStyle name="60 % - Farve2" xfId="14" builtinId="36" customBuiltin="1"/>
    <cellStyle name="60 % - Farve3" xfId="15" builtinId="40" customBuiltin="1"/>
    <cellStyle name="60 % - Farve4" xfId="16" builtinId="44" customBuiltin="1"/>
    <cellStyle name="60 % - Farve5" xfId="17" builtinId="48" customBuiltin="1"/>
    <cellStyle name="60 % - Farve6" xfId="18" builtinId="52" customBuiltin="1"/>
    <cellStyle name="Advarselstekst" xfId="44" builtinId="11" customBuiltin="1"/>
    <cellStyle name="Bemærk!" xfId="40" builtinId="10" customBuiltin="1"/>
    <cellStyle name="Beregning" xfId="26" builtinId="22" customBuiltin="1"/>
    <cellStyle name="Besøgt link" xfId="49" builtinId="9" customBuiltin="1"/>
    <cellStyle name="Dato" xfId="46" xr:uid="{9D8879A2-0317-4883-B7B9-F97568DDD25B}"/>
    <cellStyle name="Farve1" xfId="19" builtinId="29" customBuiltin="1"/>
    <cellStyle name="Farve2" xfId="20" builtinId="33" customBuiltin="1"/>
    <cellStyle name="Farve3" xfId="21" builtinId="37" customBuiltin="1"/>
    <cellStyle name="Farve4" xfId="22" builtinId="41" customBuiltin="1"/>
    <cellStyle name="Farve5" xfId="23" builtinId="45" customBuiltin="1"/>
    <cellStyle name="Farve6" xfId="24" builtinId="49" customBuiltin="1"/>
    <cellStyle name="Forklarende tekst" xfId="30" builtinId="53" customBuiltin="1"/>
    <cellStyle name="God" xfId="31" builtinId="26" customBuiltin="1"/>
    <cellStyle name="Input" xfId="37" builtinId="20" customBuiltin="1"/>
    <cellStyle name="Komma" xfId="28" builtinId="3" customBuiltin="1"/>
    <cellStyle name="Komma [0]" xfId="48" builtinId="6" customBuiltin="1"/>
    <cellStyle name="Kontrollér celle" xfId="27" builtinId="23" customBuiltin="1"/>
    <cellStyle name="Link" xfId="36" builtinId="8" customBuiltin="1"/>
    <cellStyle name="Neutral" xfId="39" builtinId="28" customBuiltin="1"/>
    <cellStyle name="Normal" xfId="0" builtinId="0" customBuiltin="1"/>
    <cellStyle name="Output" xfId="41" builtinId="21" customBuiltin="1"/>
    <cellStyle name="Overskrift 1" xfId="32" builtinId="16" customBuiltin="1"/>
    <cellStyle name="Overskrift 2" xfId="33" builtinId="17" customBuiltin="1"/>
    <cellStyle name="Overskrift 3" xfId="34" builtinId="18" customBuiltin="1"/>
    <cellStyle name="Overskrift 4" xfId="35" builtinId="19" customBuiltin="1"/>
    <cellStyle name="Procent" xfId="51" builtinId="5" customBuiltin="1"/>
    <cellStyle name="Sammenkædet celle" xfId="38" builtinId="24" customBuiltin="1"/>
    <cellStyle name="Telefon" xfId="45" xr:uid="{7BCD6FF3-7C07-4891-8D9B-F5450944207C}"/>
    <cellStyle name="Titel" xfId="42" builtinId="15" customBuiltin="1"/>
    <cellStyle name="Total" xfId="43" builtinId="25" customBuiltin="1"/>
    <cellStyle name="Ugyldig" xfId="25" builtinId="27" customBuiltin="1"/>
    <cellStyle name="Valuta" xfId="29" builtinId="4" customBuiltin="1"/>
    <cellStyle name="Valuta [0]" xfId="50" builtinId="7" customBuiltin="1"/>
    <cellStyle name="zSkjult tekst" xfId="47" xr:uid="{E152A50A-8D88-477F-B79E-28185ECAFD82}"/>
  </cellStyles>
  <dxfs count="53">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i val="0"/>
        <strike val="0"/>
        <condense val="0"/>
        <extend val="0"/>
        <outline val="0"/>
        <shadow val="0"/>
        <u val="none"/>
        <vertAlign val="baseline"/>
        <sz val="10"/>
        <color auto="1"/>
        <name val="Calibri"/>
        <family val="2"/>
        <scheme val="minor"/>
      </font>
      <numFmt numFmtId="168" formatCode="[h]:mm"/>
      <fill>
        <patternFill patternType="solid">
          <fgColor indexed="64"/>
          <bgColor theme="0" tint="-4.9989318521683403E-2"/>
        </patternFill>
      </fill>
      <alignment horizontal="center" vertical="center" textRotation="0" wrapText="0" indent="0" justifyLastLine="0" shrinkToFit="0" readingOrder="0"/>
      <border diagonalUp="0" diagonalDown="0">
        <left/>
        <right/>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8" formatCode="[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i val="0"/>
        <strike val="0"/>
        <condense val="0"/>
        <extend val="0"/>
        <outline val="0"/>
        <shadow val="0"/>
        <u val="none"/>
        <vertAlign val="baseline"/>
        <sz val="10"/>
        <color auto="1"/>
        <name val="Calibri"/>
        <family val="2"/>
        <scheme val="minor"/>
      </font>
      <numFmt numFmtId="168" formatCode="[h]:mm"/>
      <fill>
        <patternFill patternType="solid">
          <fgColor indexed="64"/>
          <bgColor theme="0" tint="-4.9989318521683403E-2"/>
        </patternFill>
      </fill>
      <alignment horizontal="center" vertical="center" textRotation="0" wrapText="0" indent="0" justifyLastLine="0" shrinkToFit="0" readingOrder="0"/>
      <border diagonalUp="0" diagonalDown="0">
        <left/>
        <right/>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75" formatCode="h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75" formatCode="h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75" formatCode="h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75" formatCode="hh:m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i val="0"/>
        <strike val="0"/>
        <condense val="0"/>
        <extend val="0"/>
        <outline val="0"/>
        <shadow val="0"/>
        <u val="none"/>
        <vertAlign val="baseline"/>
        <sz val="10"/>
        <color auto="1"/>
        <name val="Calibri"/>
        <family val="2"/>
        <scheme val="minor"/>
      </font>
      <numFmt numFmtId="173" formatCode="ddd\ d/m"/>
      <fill>
        <patternFill patternType="solid">
          <fgColor indexed="64"/>
          <bgColor theme="0" tint="-4.9989318521683403E-2"/>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i val="0"/>
        <strike val="0"/>
        <condense val="0"/>
        <extend val="0"/>
        <outline val="0"/>
        <shadow val="0"/>
        <u val="none"/>
        <vertAlign val="baseline"/>
        <sz val="10"/>
        <color auto="1"/>
        <name val="Calibri"/>
        <family val="2"/>
        <scheme val="minor"/>
      </font>
      <numFmt numFmtId="173" formatCode="ddd\ d/m"/>
      <fill>
        <patternFill patternType="solid">
          <fgColor indexed="64"/>
          <bgColor theme="0" tint="-4.9989318521683403E-2"/>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alignment horizontal="right" vertical="center" textRotation="0" wrapText="0" indent="0" justifyLastLine="0" readingOrder="0"/>
    </dxf>
    <dxf>
      <alignment horizontal="right" vertical="center" textRotation="0" wrapText="0" indent="0" justifyLastLine="0" readingOrder="0"/>
    </dxf>
    <dxf>
      <alignment horizontal="right" vertical="center" textRotation="0" wrapText="0" indent="0" justifyLastLine="0" readingOrder="0"/>
    </dxf>
    <dxf>
      <alignment horizontal="right" vertical="center" textRotation="0" wrapText="0" indent="0" justifyLastLine="0" readingOrder="0"/>
    </dxf>
    <dxf>
      <alignment horizontal="right" vertical="center" textRotation="0" wrapText="0" indent="0" justifyLastLine="0" readingOrder="0"/>
    </dxf>
    <dxf>
      <alignment horizontal="right" vertical="center" textRotation="0" wrapText="1" relativeIndent="-1"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0"/>
        <color auto="1"/>
        <name val="Calibri"/>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0"/>
        <color indexed="9"/>
        <name val="Calibri"/>
        <family val="2"/>
        <scheme val="major"/>
      </font>
      <fill>
        <patternFill patternType="solid">
          <fgColor indexed="64"/>
          <bgColor theme="4" tint="-0.249977111117893"/>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border outline="0">
        <bottom style="thin">
          <color theme="4" tint="-0.24994659260841701"/>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indexed="9"/>
        <name val="Calibri"/>
        <family val="2"/>
        <scheme val="major"/>
      </font>
      <fill>
        <patternFill patternType="solid">
          <fgColor indexed="64"/>
          <bgColor theme="4" tint="-0.249977111117893"/>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0"/>
        <color indexed="9"/>
        <name val="Calibri"/>
        <family val="2"/>
        <scheme val="major"/>
      </font>
      <fill>
        <patternFill patternType="solid">
          <fgColor indexed="64"/>
          <bgColor theme="4" tint="-0.249977111117893"/>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border outline="0">
        <bottom style="thin">
          <color theme="4" tint="-0.24994659260841701"/>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indexed="9"/>
        <name val="Calibri"/>
        <family val="2"/>
        <scheme val="major"/>
      </font>
      <fill>
        <patternFill patternType="solid">
          <fgColor indexed="64"/>
          <bgColor theme="4" tint="-0.249977111117893"/>
        </patternFill>
      </fill>
      <alignment horizontal="center" vertical="center" textRotation="0" wrapText="1" indent="0" justifyLastLine="0" shrinkToFit="0" readingOrder="0"/>
      <protection locked="1" hidden="0"/>
    </dxf>
    <dxf>
      <fill>
        <patternFill patternType="solid">
          <fgColor theme="4" tint="0.79998168889431442"/>
          <bgColor theme="4" tint="0.79998168889431442"/>
        </patternFill>
      </fill>
      <border>
        <bottom style="hair">
          <color theme="0" tint="-0.24994659260841701"/>
        </bottom>
        <horizontal style="hair">
          <color theme="0" tint="-0.24994659260841701"/>
        </horizontal>
      </border>
    </dxf>
    <dxf>
      <fill>
        <patternFill patternType="none">
          <fgColor indexed="64"/>
          <bgColor auto="1"/>
        </patternFill>
      </fill>
    </dxf>
    <dxf>
      <font>
        <b/>
        <color theme="1"/>
      </font>
    </dxf>
    <dxf>
      <font>
        <b val="0"/>
        <i val="0"/>
        <color theme="0"/>
      </font>
      <fill>
        <patternFill patternType="solid">
          <fgColor theme="4"/>
          <bgColor theme="4" tint="-0.24994659260841701"/>
        </patternFill>
      </fill>
    </dxf>
    <dxf>
      <font>
        <color theme="1"/>
      </font>
      <border>
        <bottom style="thin">
          <color theme="4"/>
        </bottom>
      </border>
    </dxf>
    <dxf>
      <fill>
        <patternFill patternType="none">
          <bgColor auto="1"/>
        </patternFill>
      </fill>
      <border diagonalUp="0" diagonalDown="0">
        <left/>
        <right/>
        <top/>
        <bottom/>
        <vertical/>
        <horizontal/>
      </border>
    </dxf>
    <dxf>
      <fill>
        <patternFill>
          <bgColor theme="0" tint="-4.9989318521683403E-2"/>
        </patternFill>
      </fill>
    </dxf>
    <dxf>
      <border>
        <left style="hair">
          <color theme="0" tint="-0.24994659260841701"/>
        </left>
        <right style="hair">
          <color theme="0" tint="-0.24994659260841701"/>
        </right>
        <top style="hair">
          <color theme="0" tint="-0.24994659260841701"/>
        </top>
        <vertical style="hair">
          <color theme="0" tint="-0.24994659260841701"/>
        </vertical>
        <horizontal style="hair">
          <color theme="0" tint="-0.24994659260841701"/>
        </horizontal>
      </border>
    </dxf>
    <dxf>
      <font>
        <b/>
        <i val="0"/>
        <color auto="1"/>
      </font>
      <fill>
        <patternFill patternType="none">
          <bgColor auto="1"/>
        </patternFill>
      </fill>
      <border diagonalUp="0" diagonalDown="0">
        <left/>
        <right style="hair">
          <color theme="0" tint="-0.24994659260841701"/>
        </right>
        <top/>
        <bottom/>
        <vertical/>
        <horizontal/>
      </border>
    </dxf>
    <dxf>
      <font>
        <b/>
        <color theme="0"/>
      </font>
      <fill>
        <patternFill patternType="solid">
          <fgColor theme="4"/>
          <bgColor theme="4" tint="-0.24994659260841701"/>
        </patternFill>
      </fill>
    </dxf>
    <dxf>
      <font>
        <b val="0"/>
        <i val="0"/>
        <color theme="1"/>
      </font>
    </dxf>
  </dxfs>
  <tableStyles count="2" defaultPivotStyle="PivotStyleLight16">
    <tableStyle name="Sats pr. time2" pivot="0" count="6" xr9:uid="{775FB551-6B12-47E9-AC9D-AE48407CC9B9}">
      <tableStyleElement type="wholeTable" dxfId="52"/>
      <tableStyleElement type="headerRow" dxfId="51"/>
      <tableStyleElement type="firstColumn" dxfId="50"/>
      <tableStyleElement type="firstRowStripe" dxfId="49"/>
      <tableStyleElement type="secondRowStripe" dxfId="48"/>
      <tableStyleElement type="firstHeaderCell" dxfId="47"/>
    </tableStyle>
    <tableStyle name="Typografi for tabellen Timeseddel" pivot="0" count="5" xr9:uid="{6041E482-EED6-49B7-BDAA-ED501CDEE87A}">
      <tableStyleElement type="wholeTable" dxfId="46"/>
      <tableStyleElement type="headerRow" dxfId="45"/>
      <tableStyleElement type="firstColumn" dxfId="44"/>
      <tableStyleElement type="firstRowStripe" dxfId="43"/>
      <tableStyleElement type="firstColumnStripe" dxfId="4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2.xml" Id="rId8" /><Relationship Type="http://schemas.openxmlformats.org/officeDocument/2006/relationships/theme" Target="/xl/theme/theme11.xml" Id="rId3" /><Relationship Type="http://schemas.openxmlformats.org/officeDocument/2006/relationships/customXml" Target="/customXml/item12.xml" Id="rId7" /><Relationship Type="http://schemas.openxmlformats.org/officeDocument/2006/relationships/worksheet" Target="/xl/worksheets/sheet21.xml" Id="rId2" /><Relationship Type="http://schemas.openxmlformats.org/officeDocument/2006/relationships/worksheet" Target="/xl/worksheets/sheet12.xml" Id="rId1" /><Relationship Type="http://schemas.openxmlformats.org/officeDocument/2006/relationships/calcChain" Target="/xl/calcChain.xml" Id="rId6" /><Relationship Type="http://schemas.openxmlformats.org/officeDocument/2006/relationships/sharedStrings" Target="/xl/sharedStrings.xml" Id="rId5" /><Relationship Type="http://schemas.openxmlformats.org/officeDocument/2006/relationships/styles" Target="/xl/styles.xml" Id="rId4" /><Relationship Type="http://schemas.openxmlformats.org/officeDocument/2006/relationships/customXml" Target="/customXml/item33.xml" Id="rId9" /></Relationships>
</file>

<file path=xl/drawings/_rels/drawing12.xml.rels>&#65279;<?xml version="1.0" encoding="utf-8"?><Relationships xmlns="http://schemas.openxmlformats.org/package/2006/relationships"><Relationship Type="http://schemas.openxmlformats.org/officeDocument/2006/relationships/image" Target="/xl/media/image1.png" Id="rId2" /><Relationship Type="http://schemas.openxmlformats.org/officeDocument/2006/relationships/hyperlink" Target="https://www.vertex42.com/ExcelTemplates/timesheets.html?utm_source=ms&amp;utm_medium=file&amp;utm_campaign=office&amp;utm_content=logo" TargetMode="External" Id="rId1" /></Relationships>
</file>

<file path=xl/drawings/_rels/drawing21.xml.rels>&#65279;<?xml version="1.0" encoding="utf-8"?><Relationships xmlns="http://schemas.openxmlformats.org/package/2006/relationships"><Relationship Type="http://schemas.openxmlformats.org/officeDocument/2006/relationships/image" Target="/xl/media/image1.png" Id="rId2" /><Relationship Type="http://schemas.openxmlformats.org/officeDocument/2006/relationships/hyperlink" Target="https://www.vertex42.com/ExcelTemplates/timesheets.html?utm_source=ms&amp;utm_medium=file&amp;utm_campaign=office&amp;utm_content=logo" TargetMode="External" Id="rId1" /></Relationships>
</file>

<file path=xl/drawings/drawing12.xml><?xml version="1.0" encoding="utf-8"?>
<xdr:wsDr xmlns:xdr="http://schemas.openxmlformats.org/drawingml/2006/spreadsheetDrawing" xmlns:a="http://schemas.openxmlformats.org/drawingml/2006/main">
  <xdr:twoCellAnchor editAs="oneCell">
    <xdr:from>
      <xdr:col>12</xdr:col>
      <xdr:colOff>0</xdr:colOff>
      <xdr:row>0</xdr:row>
      <xdr:rowOff>104775</xdr:rowOff>
    </xdr:from>
    <xdr:to>
      <xdr:col>12</xdr:col>
      <xdr:colOff>1905000</xdr:colOff>
      <xdr:row>0</xdr:row>
      <xdr:rowOff>533400</xdr:rowOff>
    </xdr:to>
    <xdr:pic>
      <xdr:nvPicPr>
        <xdr:cNvPr id="4" name="Billede 3" descr="Vertex42-logo">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9000" y="104775"/>
          <a:ext cx="1905000" cy="4286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Billede 1" descr="Vertex42-logo">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67550" y="95250"/>
          <a:ext cx="1905000" cy="428625"/>
        </a:xfrm>
        <a:prstGeom prst="rect">
          <a:avLst/>
        </a:prstGeom>
      </xdr:spPr>
    </xdr:pic>
    <xdr:clientData/>
  </xdr:twoCellAnchor>
</xdr:wsDr>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5539C7-6614-4324-B8A3-2FCC3BF1A317}" name="Uge1Tid" displayName="Uge1Tid" ref="A7:D14" totalsRowShown="0" headerRowDxfId="41" dataDxfId="40" tableBorderDxfId="39">
  <autoFilter ref="A7:D14" xr:uid="{E10A4982-6DC5-4879-AEB0-7CD24C647365}">
    <filterColumn colId="0" hiddenButton="1"/>
    <filterColumn colId="1" hiddenButton="1"/>
    <filterColumn colId="2" hiddenButton="1"/>
    <filterColumn colId="3" hiddenButton="1"/>
  </autoFilter>
  <tableColumns count="4">
    <tableColumn id="1" xr3:uid="{190B07CD-9F05-463A-BC91-7CBD9D46B2DC}" name="Ugedag" dataDxfId="19">
      <calculatedColumnFormula>A7+1</calculatedColumnFormula>
    </tableColumn>
    <tableColumn id="2" xr3:uid="{246B2CC2-2B22-4BC0-A2EC-BECFF2982E0C}" name="Fra kl." dataDxfId="17"/>
    <tableColumn id="3" xr3:uid="{6F65ADD7-35CE-4B83-AE46-13F67FC9F37B}" name="Pauser_x000a_(minutter)" dataDxfId="38"/>
    <tableColumn id="4" xr3:uid="{751BE875-F656-4BE3-A513-3CE9F2CDBAE5}" name="Til kl." dataDxfId="16"/>
  </tableColumns>
  <tableStyleInfo name="TableStyleMedium2" showFirstColumn="1" showLastColumn="0" showRowStripes="1" showColumnStripes="0"/>
  <extLst>
    <ext xmlns:x14="http://schemas.microsoft.com/office/spreadsheetml/2009/9/main" uri="{504A1905-F514-4f6f-8877-14C23A59335A}">
      <x14:table altTextSummary="Registrer din tid for hver ugedag i denne tabel. Kolonnen &quot;Ugedag&quot; bruger ugens startdag, der er angivet i celle H4 som første dag i ugen."/>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2816F0-543F-433C-994E-34511C77A530}" name="Uge1Oversigt" displayName="Uge1Oversigt" ref="F7:K14" totalsRowShown="0" headerRowDxfId="37" dataDxfId="7">
  <autoFilter ref="F7:K14" xr:uid="{C7946D40-1373-4344-834A-34D082D7662E}">
    <filterColumn colId="0" hiddenButton="1"/>
    <filterColumn colId="1" hiddenButton="1"/>
    <filterColumn colId="2" hiddenButton="1"/>
    <filterColumn colId="3" hiddenButton="1"/>
    <filterColumn colId="4" hiddenButton="1"/>
    <filterColumn colId="5" hiddenButton="1"/>
  </autoFilter>
  <tableColumns count="6">
    <tableColumn id="1" xr3:uid="{6614CBB3-4212-476B-A68B-BDCD0C62C21C}" name="I alt_x000a_[t]:mm" dataDxfId="13">
      <calculatedColumnFormula>MROUND((IF(OR(B8="",D8=""),0,IF(D8&lt;B8,D8+1-B8,D8-B8))-C8/1440),1/1440)</calculatedColumnFormula>
    </tableColumn>
    <tableColumn id="2" xr3:uid="{59BFD623-32D7-41A7-876C-DC30F237A3C1}" name="Normal arbejdstid_x000a_[t]:mm" dataDxfId="12"/>
    <tableColumn id="3" xr3:uid="{BC5185F3-BC05-4AF9-83F5-457177271D1C}" name="Overtid_x000a_[t]:mm" dataDxfId="11"/>
    <tableColumn id="4" xr3:uid="{BA9FADD4-9CD7-490B-A73D-26DFE1594B4A}" name="Sygefravær_x000a_[t]:mm" dataDxfId="10"/>
    <tableColumn id="5" xr3:uid="{262E2356-E5D2-41AD-8919-B71988181056}" name="Helligdag_x000a_[t]:mm" dataDxfId="9"/>
    <tableColumn id="6" xr3:uid="{FD71D99B-5969-4D1B-B038-07613CF9228E}" name="Ferie_x000a_[t]:mm" dataDxfId="8"/>
  </tableColumns>
  <tableStyleInfo name="TableStyleMedium2" showFirstColumn="1" showLastColumn="0" showRowStripes="1" showColumnStripes="0"/>
  <extLst>
    <ext xmlns:x14="http://schemas.microsoft.com/office/spreadsheetml/2009/9/main" uri="{504A1905-F514-4f6f-8877-14C23A59335A}">
      <x14:table altTextSummary="Opdel din tid i Normal-, Overarbejds-, Sygefraværs-, Helligdags- og Ferietimer i denne tabel. Kolonne G i denne tabel beregner automatisk den samlede tid for hver dag i ugen. Totalen for ugen beregnes automatisk for hver kategori umiddelbart under tabelle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E9F439-BCBA-433C-B159-4BAFDA05F0EF}" name="Uge2Tid" displayName="Uge2Tid" ref="A17:D24" totalsRowShown="0" headerRowDxfId="36" dataDxfId="35" tableBorderDxfId="34">
  <autoFilter ref="A17:D24" xr:uid="{042AB274-B97B-41F5-8F67-3A0C22AE718C}">
    <filterColumn colId="0" hiddenButton="1"/>
    <filterColumn colId="1" hiddenButton="1"/>
    <filterColumn colId="2" hiddenButton="1"/>
    <filterColumn colId="3" hiddenButton="1"/>
  </autoFilter>
  <tableColumns count="4">
    <tableColumn id="1" xr3:uid="{3D04EA17-D67B-4FF5-AE8F-3C4501211381}" name="Ugedag" dataDxfId="18">
      <calculatedColumnFormula>A17+1</calculatedColumnFormula>
    </tableColumn>
    <tableColumn id="2" xr3:uid="{BCC6F48D-C6D2-4D1C-9C72-68418FF1D1D1}" name="Fra kl." dataDxfId="15"/>
    <tableColumn id="3" xr3:uid="{2AB5FEA2-436C-4712-BC1F-76D8785BC4CB}" name="Pauser_x000a_(minutter)" dataDxfId="33"/>
    <tableColumn id="4" xr3:uid="{7902BB71-D1CD-4EC4-BED2-0A23C5CE00F2}" name="Til kl." dataDxfId="14"/>
  </tableColumns>
  <tableStyleInfo name="TableStyleMedium2" showFirstColumn="1" showLastColumn="0" showRowStripes="1" showColumnStripes="0"/>
  <extLst>
    <ext xmlns:x14="http://schemas.microsoft.com/office/spreadsheetml/2009/9/main" uri="{504A1905-F514-4f6f-8877-14C23A59335A}">
      <x14:table altTextSummary="Registrer din tid for hver dag af en anden uge i denne tabel. Den første dag i ugen fortsætter efter den sidste dag i den foregående uge, der er logget i tabellen Uge 1."/>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AD4DFC-2CD1-4792-B7D3-DF944748F7F4}" name="Uge2Oversigt" displayName="Uge2Oversigt" ref="F17:K24" headerRowDxfId="32" dataDxfId="0">
  <autoFilter ref="F17:K24" xr:uid="{A44E8DD1-E48F-486F-8ACA-EBA1479FCFE1}">
    <filterColumn colId="0" hiddenButton="1"/>
    <filterColumn colId="1" hiddenButton="1"/>
    <filterColumn colId="2" hiddenButton="1"/>
    <filterColumn colId="3" hiddenButton="1"/>
    <filterColumn colId="4" hiddenButton="1"/>
    <filterColumn colId="5" hiddenButton="1"/>
  </autoFilter>
  <tableColumns count="6">
    <tableColumn id="1" xr3:uid="{1988A15C-4BA8-4142-86FB-A6C0EE7DB363}" name="I alt_x000a_[t]:mm" totalsRowLabel="I alt" dataDxfId="6" totalsRowDxfId="31">
      <calculatedColumnFormula>MROUND((IF(OR(B18="",D18=""),0,IF(D18&lt;B18,D18+1-B18,D18-B18))-C18/1440),1/1440)</calculatedColumnFormula>
    </tableColumn>
    <tableColumn id="2" xr3:uid="{D83BC574-D19E-4A38-B74A-DBB7077A3F47}" name="Normal arbejdstid_x000a_[t]:mm" dataDxfId="5" totalsRowDxfId="30"/>
    <tableColumn id="3" xr3:uid="{BB4E3C4E-F96F-4A73-AE63-30F72E93F87C}" name="Overtid_x000a_[t]:mm" dataDxfId="4" totalsRowDxfId="29"/>
    <tableColumn id="4" xr3:uid="{D0989223-D47C-4886-A250-E68512C37A87}" name="Sygefravær_x000a_[t]:mm" dataDxfId="3" totalsRowDxfId="28"/>
    <tableColumn id="5" xr3:uid="{08B2B68A-21F4-4897-89DF-8226A098DD8A}" name="Helligdag_x000a_[t]:mm" dataDxfId="2" totalsRowDxfId="27"/>
    <tableColumn id="6" xr3:uid="{D2CDB383-0ABA-4980-A10D-E413B7B160E5}" name="Ferie_x000a_[t]:mm" totalsRowFunction="count" dataDxfId="1" totalsRowDxfId="26"/>
  </tableColumns>
  <tableStyleInfo name="TableStyleMedium2" showFirstColumn="1" showLastColumn="0" showRowStripes="1" showColumnStripes="0"/>
  <extLst>
    <ext xmlns:x14="http://schemas.microsoft.com/office/spreadsheetml/2009/9/main" uri="{504A1905-F514-4f6f-8877-14C23A59335A}">
      <x14:table altTextSummary="Opdel din tid i Normal-, Overarbejds-, Sygefraværs-, Helligdags- og Ferietimer i denne tabel for den anden uge af tidsregistrering.  Kolonne G i denne tabel beregner automatisk den samlede tid for hver dag i ugen. Totalen for ugen beregnes automatisk for hver kategori umiddelbart under tabellen."/>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5ADD69-B923-4124-BA0F-F0A87BFFAB8C}" name="SatsPrTime" displayName="SatsPrTime" ref="F27:K29" totalsRowShown="0">
  <autoFilter ref="F27:K29" xr:uid="{706249EA-B432-41B9-A04B-7D8A3AFA0A60}">
    <filterColumn colId="0" hiddenButton="1"/>
    <filterColumn colId="1" hiddenButton="1"/>
    <filterColumn colId="2" hiddenButton="1"/>
    <filterColumn colId="3" hiddenButton="1"/>
    <filterColumn colId="4" hiddenButton="1"/>
    <filterColumn colId="5" hiddenButton="1"/>
  </autoFilter>
  <tableColumns count="6">
    <tableColumn id="1" xr3:uid="{BD59BE1B-C83E-42A4-96F2-465DEFAB470E}" name="Kolonne1" dataDxfId="25" dataCellStyle="Normal"/>
    <tableColumn id="2" xr3:uid="{069F8AEE-8755-45F7-8979-AE6E8F82BA6E}" name="Normal arbejdstid" dataDxfId="24">
      <calculatedColumnFormula>ROUND((G24+G14)*24*G27,2)</calculatedColumnFormula>
    </tableColumn>
    <tableColumn id="3" xr3:uid="{226B57E1-FB02-4033-A5BE-9DA8E24BB60D}" name="Overtid" dataDxfId="23">
      <calculatedColumnFormula>ROUND((H24+H14)*24*H27,2)</calculatedColumnFormula>
    </tableColumn>
    <tableColumn id="4" xr3:uid="{6EE04012-C2D5-4A70-8F77-F47EFBB2A20E}" name="Sygefravær" dataDxfId="22">
      <calculatedColumnFormula>ROUND((I24+I14)*24*I27,2)</calculatedColumnFormula>
    </tableColumn>
    <tableColumn id="5" xr3:uid="{919C7435-5B52-4BF0-A776-D8CBE5F5967A}" name="Helligdag" dataDxfId="21">
      <calculatedColumnFormula>ROUND((J24+J14)*24*J27,2)</calculatedColumnFormula>
    </tableColumn>
    <tableColumn id="6" xr3:uid="{35FA5A78-FAF8-4870-A653-E29A9BB3A0AA}" name="Ferie" dataDxfId="20">
      <calculatedColumnFormula>ROUND((K24+K14)*24*K27,2)</calculatedColumnFormula>
    </tableColumn>
  </tableColumns>
  <tableStyleInfo name="Sats pr. time2" showFirstColumn="1" showLastColumn="0" showRowStripes="1" showColumnStripes="0"/>
  <extLst>
    <ext xmlns:x14="http://schemas.microsoft.com/office/spreadsheetml/2009/9/main" uri="{504A1905-F514-4f6f-8877-14C23A59335A}">
      <x14:table altTextSummary="Angiv satsen pr. time i denne tabel for Normal-, Overarbejds-, Sygefraværs-, Helligdags- og Ferietimer. Den samlede løn beregnes automatisk."/>
    </ext>
  </extLst>
</table>
</file>

<file path=xl/theme/theme1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&#65279;<?xml version="1.0" encoding="utf-8"?><Relationships xmlns="http://schemas.openxmlformats.org/package/2006/relationships"><Relationship Type="http://schemas.openxmlformats.org/officeDocument/2006/relationships/table" Target="/xl/tables/table41.xml" Id="rId8" /><Relationship Type="http://schemas.openxmlformats.org/officeDocument/2006/relationships/printerSettings" Target="/xl/printerSettings/printerSettings12.bin" Id="rId3" /><Relationship Type="http://schemas.openxmlformats.org/officeDocument/2006/relationships/table" Target="/xl/tables/table32.xml" Id="rId7" /><Relationship Type="http://schemas.openxmlformats.org/officeDocument/2006/relationships/table" Target="/xl/tables/table23.xml" Id="rId6" /><Relationship Type="http://schemas.openxmlformats.org/officeDocument/2006/relationships/table" Target="/xl/tables/table14.xml" Id="rId5" /><Relationship Type="http://schemas.openxmlformats.org/officeDocument/2006/relationships/drawing" Target="/xl/drawings/drawing12.xml" Id="rId4" /><Relationship Type="http://schemas.openxmlformats.org/officeDocument/2006/relationships/table" Target="/xl/tables/table55.xml" Id="rId9" /><Relationship Type="http://schemas.openxmlformats.org/officeDocument/2006/relationships/hyperlink" Target="https://www.vertex42.com/ExcelTemplates/timesheets.html?utm_source=ms&amp;utm_medium=file&amp;utm_campaign=office&amp;utm_content=text" TargetMode="External" Id="rId2" /><Relationship Type="http://schemas.openxmlformats.org/officeDocument/2006/relationships/hyperlink" Target="https://www.vertex42.com/ExcelTemplates/timesheets.html?utm_source=ms&amp;utm_medium=file&amp;utm_campaign=office&amp;utm_content=url" TargetMode="External" Id="rId1" /></Relationships>
</file>

<file path=xl/worksheets/_rels/sheet21.xml.rels>&#65279;<?xml version="1.0" encoding="utf-8"?><Relationships xmlns="http://schemas.openxmlformats.org/package/2006/relationships"><Relationship Type="http://schemas.openxmlformats.org/officeDocument/2006/relationships/printerSettings" Target="/xl/printerSettings/printerSettings21.bin" Id="rId3" /><Relationship Type="http://schemas.openxmlformats.org/officeDocument/2006/relationships/drawing" Target="/xl/drawings/drawing21.xml" Id="rId4" /><Relationship Type="http://schemas.openxmlformats.org/officeDocument/2006/relationships/hyperlink" Target="https://www.vertex42.com/ExcelTemplates/timesheets.html?utm_source=ms&amp;utm_medium=file&amp;utm_campaign=office&amp;utm_content=text" TargetMode="External" Id="rId2" /><Relationship Type="http://schemas.openxmlformats.org/officeDocument/2006/relationships/hyperlink" Target="https://www.vertex42.com/ExcelTemplates/timesheets.html?utm_source=ms&amp;utm_medium=file&amp;utm_campaign=office&amp;utm_content=url" TargetMode="External" Id="rId1" /></Relationships>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N33"/>
  <sheetViews>
    <sheetView showGridLines="0" tabSelected="1" workbookViewId="0">
      <selection sqref="A1:E1"/>
    </sheetView>
  </sheetViews>
  <sheetFormatPr defaultColWidth="9.140625" defaultRowHeight="30" customHeight="1" x14ac:dyDescent="0.2"/>
  <cols>
    <col min="1" max="1" width="13" style="4" customWidth="1"/>
    <col min="2" max="2" width="13.85546875" style="4" customWidth="1"/>
    <col min="3" max="3" width="11.7109375" style="4" customWidth="1"/>
    <col min="4" max="4" width="14.7109375" style="4" customWidth="1"/>
    <col min="5" max="5" width="2.5703125" style="4" customWidth="1"/>
    <col min="6" max="6" width="12.85546875" style="4" customWidth="1"/>
    <col min="7" max="7" width="17.42578125" style="4" bestFit="1" customWidth="1"/>
    <col min="8" max="8" width="10.7109375" style="4" customWidth="1"/>
    <col min="9" max="9" width="11.42578125" style="4" bestFit="1" customWidth="1"/>
    <col min="10" max="11" width="10.140625" style="4" bestFit="1" customWidth="1"/>
    <col min="12" max="12" width="2.7109375" customWidth="1"/>
    <col min="13" max="13" width="75.85546875" bestFit="1" customWidth="1"/>
  </cols>
  <sheetData>
    <row r="1" spans="1:14" s="1" customFormat="1" ht="54.95" customHeight="1" x14ac:dyDescent="0.2">
      <c r="A1" s="43" t="s">
        <v>0</v>
      </c>
      <c r="B1" s="43"/>
      <c r="C1" s="43"/>
      <c r="D1" s="43"/>
      <c r="E1" s="43"/>
      <c r="F1" s="42" t="s">
        <v>15</v>
      </c>
      <c r="G1" s="42"/>
      <c r="H1" s="42"/>
      <c r="I1" s="42"/>
      <c r="J1" s="42"/>
      <c r="K1" s="42"/>
    </row>
    <row r="2" spans="1:14" s="2" customFormat="1" ht="30" customHeight="1" x14ac:dyDescent="0.25">
      <c r="A2" s="44" t="s">
        <v>1</v>
      </c>
      <c r="B2" s="44"/>
      <c r="C2" s="44"/>
      <c r="D2" s="38" t="s">
        <v>10</v>
      </c>
      <c r="E2" s="38"/>
      <c r="F2" s="38"/>
      <c r="G2" s="36"/>
      <c r="H2" s="36"/>
      <c r="I2" s="36"/>
      <c r="J2" s="36"/>
      <c r="K2" s="36"/>
      <c r="M2" s="16" t="s">
        <v>32</v>
      </c>
      <c r="N2" s="17"/>
    </row>
    <row r="3" spans="1:14" s="2" customFormat="1" ht="30" customHeight="1" x14ac:dyDescent="0.25">
      <c r="A3" s="44" t="s">
        <v>2</v>
      </c>
      <c r="B3" s="44"/>
      <c r="C3" s="44"/>
      <c r="D3" s="38" t="s">
        <v>11</v>
      </c>
      <c r="E3" s="38"/>
      <c r="F3" s="38"/>
      <c r="G3" s="37"/>
      <c r="H3" s="37"/>
      <c r="I3" s="37"/>
      <c r="J3" s="37"/>
      <c r="K3" s="37"/>
      <c r="M3" s="17" t="s">
        <v>33</v>
      </c>
    </row>
    <row r="4" spans="1:14" s="2" customFormat="1" ht="30" customHeight="1" x14ac:dyDescent="0.25">
      <c r="A4" s="44" t="s">
        <v>3</v>
      </c>
      <c r="B4" s="44"/>
      <c r="C4" s="44"/>
      <c r="D4" s="38" t="s">
        <v>12</v>
      </c>
      <c r="E4" s="38"/>
      <c r="F4" s="38"/>
      <c r="G4" s="35">
        <f ca="1">TODAY()</f>
        <v>44573</v>
      </c>
      <c r="H4" s="35"/>
      <c r="M4" s="18" t="s">
        <v>34</v>
      </c>
    </row>
    <row r="5" spans="1:14" s="2" customFormat="1" ht="30" customHeight="1" x14ac:dyDescent="0.25">
      <c r="A5" s="39" t="s">
        <v>4</v>
      </c>
      <c r="B5" s="39"/>
      <c r="C5" s="39"/>
      <c r="D5" s="9"/>
      <c r="E5" s="9"/>
      <c r="F5" s="8"/>
      <c r="G5" s="10"/>
      <c r="H5" s="10"/>
      <c r="I5" s="9"/>
      <c r="J5" s="9"/>
      <c r="K5" s="9"/>
    </row>
    <row r="6" spans="1:14" ht="15" customHeight="1" x14ac:dyDescent="0.2">
      <c r="A6" s="5"/>
      <c r="B6" s="5"/>
      <c r="C6" s="5"/>
      <c r="D6" s="5"/>
      <c r="E6" s="5"/>
      <c r="F6" s="5"/>
      <c r="G6" s="5"/>
      <c r="H6" s="5"/>
      <c r="I6" s="5"/>
      <c r="J6" s="5"/>
      <c r="K6" s="5"/>
    </row>
    <row r="7" spans="1:14" s="2" customFormat="1" ht="30" customHeight="1" x14ac:dyDescent="0.2">
      <c r="A7" s="7" t="s">
        <v>5</v>
      </c>
      <c r="B7" s="7" t="s">
        <v>8</v>
      </c>
      <c r="C7" s="7" t="s">
        <v>9</v>
      </c>
      <c r="D7" s="7" t="s">
        <v>13</v>
      </c>
      <c r="E7" s="6"/>
      <c r="F7" s="7" t="s">
        <v>16</v>
      </c>
      <c r="G7" s="7" t="s">
        <v>22</v>
      </c>
      <c r="H7" s="7" t="s">
        <v>24</v>
      </c>
      <c r="I7" s="7" t="s">
        <v>26</v>
      </c>
      <c r="J7" s="7" t="s">
        <v>28</v>
      </c>
      <c r="K7" s="7" t="s">
        <v>30</v>
      </c>
      <c r="L7" s="3"/>
    </row>
    <row r="8" spans="1:14" s="2" customFormat="1" ht="30" customHeight="1" x14ac:dyDescent="0.2">
      <c r="A8" s="45">
        <f ca="1">Uge_starter</f>
        <v>44573</v>
      </c>
      <c r="B8" s="48">
        <v>0.37847222222222227</v>
      </c>
      <c r="C8" s="20">
        <v>15</v>
      </c>
      <c r="D8" s="48">
        <v>0.75</v>
      </c>
      <c r="E8" s="5"/>
      <c r="F8" s="51">
        <f>MROUND((IF(OR(B8="",D8=""),0,IF(D8&lt;B8,D8+1-B8,D8-B8))-C8/1440),1/1440)</f>
        <v>0.3611111111111111</v>
      </c>
      <c r="G8" s="52">
        <v>0.33333333333333331</v>
      </c>
      <c r="H8" s="52">
        <v>2.777777777777779E-2</v>
      </c>
      <c r="I8" s="52"/>
      <c r="J8" s="52"/>
      <c r="K8" s="52"/>
      <c r="L8" s="3"/>
      <c r="M8" s="18"/>
    </row>
    <row r="9" spans="1:14" s="2" customFormat="1" ht="30" customHeight="1" x14ac:dyDescent="0.2">
      <c r="A9" s="46">
        <f t="shared" ref="A9:A14" ca="1" si="0">A8+1</f>
        <v>44574</v>
      </c>
      <c r="B9" s="49">
        <v>0.37847222222222227</v>
      </c>
      <c r="C9" s="21">
        <v>30</v>
      </c>
      <c r="D9" s="49">
        <v>0.73958333333333337</v>
      </c>
      <c r="E9" s="5"/>
      <c r="F9" s="51">
        <f t="shared" ref="F9:F14" si="1">MROUND((IF(OR(B9="",D9=""),0,IF(D9&lt;B9,D9+1-B9,D9-B9))-C9/1440),1/1440)</f>
        <v>0.34027777777777779</v>
      </c>
      <c r="G9" s="53">
        <v>0.33333333333333331</v>
      </c>
      <c r="H9" s="53">
        <v>6.9444444444444753E-3</v>
      </c>
      <c r="I9" s="53"/>
      <c r="J9" s="53"/>
      <c r="K9" s="53"/>
      <c r="L9" s="3"/>
      <c r="M9" s="18"/>
    </row>
    <row r="10" spans="1:14" s="2" customFormat="1" ht="30" customHeight="1" x14ac:dyDescent="0.2">
      <c r="A10" s="46">
        <f t="shared" ca="1" si="0"/>
        <v>44575</v>
      </c>
      <c r="B10" s="49">
        <v>0.375</v>
      </c>
      <c r="C10" s="21">
        <v>45</v>
      </c>
      <c r="D10" s="49">
        <v>0.77083333333333337</v>
      </c>
      <c r="E10" s="5"/>
      <c r="F10" s="51">
        <f t="shared" si="1"/>
        <v>0.36458333333333337</v>
      </c>
      <c r="G10" s="53">
        <v>0.33333333333333331</v>
      </c>
      <c r="H10" s="53">
        <v>3.1250000000000056E-2</v>
      </c>
      <c r="I10" s="53"/>
      <c r="J10" s="53"/>
      <c r="K10" s="53"/>
      <c r="L10" s="3"/>
    </row>
    <row r="11" spans="1:14" s="2" customFormat="1" ht="30" customHeight="1" x14ac:dyDescent="0.2">
      <c r="A11" s="46">
        <f t="shared" ca="1" si="0"/>
        <v>44576</v>
      </c>
      <c r="B11" s="49">
        <v>0.375</v>
      </c>
      <c r="C11" s="21">
        <v>45</v>
      </c>
      <c r="D11" s="49">
        <v>0.77083333333333337</v>
      </c>
      <c r="E11" s="5"/>
      <c r="F11" s="51">
        <f t="shared" si="1"/>
        <v>0.36458333333333337</v>
      </c>
      <c r="G11" s="53">
        <v>0.33333333333333331</v>
      </c>
      <c r="H11" s="53">
        <v>3.1250000000000056E-2</v>
      </c>
      <c r="I11" s="53"/>
      <c r="J11" s="53"/>
      <c r="K11" s="53"/>
      <c r="L11" s="3"/>
    </row>
    <row r="12" spans="1:14" s="2" customFormat="1" ht="30" customHeight="1" x14ac:dyDescent="0.2">
      <c r="A12" s="46">
        <f t="shared" ca="1" si="0"/>
        <v>44577</v>
      </c>
      <c r="B12" s="49"/>
      <c r="C12" s="21"/>
      <c r="D12" s="49"/>
      <c r="E12" s="5"/>
      <c r="F12" s="51">
        <f t="shared" si="1"/>
        <v>0</v>
      </c>
      <c r="G12" s="53"/>
      <c r="H12" s="53"/>
      <c r="I12" s="53">
        <v>0.33333333333333331</v>
      </c>
      <c r="J12" s="53"/>
      <c r="K12" s="53"/>
      <c r="L12" s="3"/>
    </row>
    <row r="13" spans="1:14" s="2" customFormat="1" ht="30" customHeight="1" x14ac:dyDescent="0.2">
      <c r="A13" s="46">
        <f t="shared" ca="1" si="0"/>
        <v>44578</v>
      </c>
      <c r="B13" s="49"/>
      <c r="C13" s="21"/>
      <c r="D13" s="49"/>
      <c r="E13" s="5"/>
      <c r="F13" s="51">
        <f t="shared" si="1"/>
        <v>0</v>
      </c>
      <c r="G13" s="53"/>
      <c r="H13" s="53"/>
      <c r="I13" s="53"/>
      <c r="J13" s="53"/>
      <c r="K13" s="53"/>
      <c r="L13" s="3"/>
    </row>
    <row r="14" spans="1:14" s="2" customFormat="1" ht="30" customHeight="1" x14ac:dyDescent="0.2">
      <c r="A14" s="47">
        <f t="shared" ca="1" si="0"/>
        <v>44579</v>
      </c>
      <c r="B14" s="50"/>
      <c r="C14" s="23"/>
      <c r="D14" s="50"/>
      <c r="E14" s="5"/>
      <c r="F14" s="51">
        <f t="shared" si="1"/>
        <v>0</v>
      </c>
      <c r="G14" s="54"/>
      <c r="H14" s="54"/>
      <c r="I14" s="54"/>
      <c r="J14" s="54"/>
      <c r="K14" s="54"/>
      <c r="L14" s="3"/>
    </row>
    <row r="15" spans="1:14" ht="30" customHeight="1" x14ac:dyDescent="0.2">
      <c r="A15" s="40"/>
      <c r="B15" s="40"/>
      <c r="C15" s="40"/>
      <c r="D15" s="40"/>
      <c r="F15" s="11" t="s">
        <v>17</v>
      </c>
      <c r="G15" s="55">
        <f>SUM(G8:G14)</f>
        <v>1.3333333333333333</v>
      </c>
      <c r="H15" s="55">
        <f>SUM(H8:H14)</f>
        <v>9.7222222222222376E-2</v>
      </c>
      <c r="I15" s="55">
        <f>SUM(I8:I14)</f>
        <v>0.33333333333333331</v>
      </c>
      <c r="J15" s="55">
        <f>SUM(J8:J14)</f>
        <v>0</v>
      </c>
      <c r="K15" s="55">
        <f>SUM(K8:K14)</f>
        <v>0</v>
      </c>
    </row>
    <row r="16" spans="1:14" ht="15" customHeight="1" x14ac:dyDescent="0.2">
      <c r="A16" s="40"/>
      <c r="B16" s="40"/>
      <c r="C16" s="40"/>
      <c r="D16" s="40"/>
      <c r="E16" s="5"/>
      <c r="F16" s="5"/>
      <c r="G16" s="5"/>
      <c r="H16" s="5"/>
      <c r="I16" s="5"/>
      <c r="J16" s="5"/>
      <c r="K16" s="5"/>
    </row>
    <row r="17" spans="1:13" s="2" customFormat="1" ht="30" customHeight="1" x14ac:dyDescent="0.2">
      <c r="A17" s="7" t="s">
        <v>5</v>
      </c>
      <c r="B17" s="7" t="s">
        <v>8</v>
      </c>
      <c r="C17" s="7" t="s">
        <v>9</v>
      </c>
      <c r="D17" s="7" t="s">
        <v>13</v>
      </c>
      <c r="E17" s="6"/>
      <c r="F17" s="7" t="s">
        <v>16</v>
      </c>
      <c r="G17" s="7" t="s">
        <v>22</v>
      </c>
      <c r="H17" s="7" t="s">
        <v>24</v>
      </c>
      <c r="I17" s="7" t="s">
        <v>26</v>
      </c>
      <c r="J17" s="7" t="s">
        <v>28</v>
      </c>
      <c r="K17" s="7" t="s">
        <v>30</v>
      </c>
      <c r="L17" s="3"/>
      <c r="M17" s="18" t="s">
        <v>35</v>
      </c>
    </row>
    <row r="18" spans="1:13" s="2" customFormat="1" ht="30" customHeight="1" x14ac:dyDescent="0.2">
      <c r="A18" s="45">
        <f ca="1">A14+1</f>
        <v>44580</v>
      </c>
      <c r="B18" s="48"/>
      <c r="C18" s="20"/>
      <c r="D18" s="48"/>
      <c r="E18" s="5"/>
      <c r="F18" s="51">
        <f>MROUND((IF(OR(B18="",D18=""),0,IF(D18&lt;B18,D18+1-B18,D18-B18))-C18/1440),1/1440)</f>
        <v>0</v>
      </c>
      <c r="G18" s="52"/>
      <c r="H18" s="52"/>
      <c r="I18" s="52"/>
      <c r="J18" s="52"/>
      <c r="K18" s="52"/>
      <c r="L18" s="3"/>
    </row>
    <row r="19" spans="1:13" s="2" customFormat="1" ht="30" customHeight="1" x14ac:dyDescent="0.2">
      <c r="A19" s="46">
        <f t="shared" ref="A19:A24" ca="1" si="2">A18+1</f>
        <v>44581</v>
      </c>
      <c r="B19" s="49"/>
      <c r="C19" s="21"/>
      <c r="D19" s="49"/>
      <c r="E19" s="5"/>
      <c r="F19" s="51">
        <f t="shared" ref="F19:F24" si="3">MROUND((IF(OR(B19="",D19=""),0,IF(D19&lt;B19,D19+1-B19,D19-B19))-C19/1440),1/1440)</f>
        <v>0</v>
      </c>
      <c r="G19" s="53"/>
      <c r="H19" s="53"/>
      <c r="I19" s="53"/>
      <c r="J19" s="53"/>
      <c r="K19" s="53"/>
      <c r="L19" s="3"/>
    </row>
    <row r="20" spans="1:13" s="2" customFormat="1" ht="30" customHeight="1" x14ac:dyDescent="0.2">
      <c r="A20" s="46">
        <f t="shared" ca="1" si="2"/>
        <v>44582</v>
      </c>
      <c r="B20" s="49"/>
      <c r="C20" s="21"/>
      <c r="D20" s="49"/>
      <c r="E20" s="5"/>
      <c r="F20" s="51">
        <f t="shared" si="3"/>
        <v>0</v>
      </c>
      <c r="G20" s="53"/>
      <c r="H20" s="53"/>
      <c r="I20" s="53"/>
      <c r="J20" s="53"/>
      <c r="K20" s="53"/>
      <c r="L20" s="3"/>
    </row>
    <row r="21" spans="1:13" s="2" customFormat="1" ht="30" customHeight="1" x14ac:dyDescent="0.2">
      <c r="A21" s="46">
        <f t="shared" ca="1" si="2"/>
        <v>44583</v>
      </c>
      <c r="B21" s="49"/>
      <c r="C21" s="21"/>
      <c r="D21" s="49"/>
      <c r="E21" s="5"/>
      <c r="F21" s="51">
        <f t="shared" si="3"/>
        <v>0</v>
      </c>
      <c r="G21" s="53"/>
      <c r="H21" s="53"/>
      <c r="I21" s="53"/>
      <c r="J21" s="53"/>
      <c r="K21" s="53"/>
      <c r="L21" s="3"/>
    </row>
    <row r="22" spans="1:13" s="2" customFormat="1" ht="30" customHeight="1" x14ac:dyDescent="0.2">
      <c r="A22" s="46">
        <f t="shared" ca="1" si="2"/>
        <v>44584</v>
      </c>
      <c r="B22" s="49"/>
      <c r="C22" s="21"/>
      <c r="D22" s="49"/>
      <c r="E22" s="5"/>
      <c r="F22" s="51">
        <f t="shared" si="3"/>
        <v>0</v>
      </c>
      <c r="G22" s="53"/>
      <c r="H22" s="53"/>
      <c r="I22" s="53"/>
      <c r="J22" s="53"/>
      <c r="K22" s="53"/>
      <c r="L22" s="3"/>
    </row>
    <row r="23" spans="1:13" s="2" customFormat="1" ht="30" customHeight="1" x14ac:dyDescent="0.2">
      <c r="A23" s="46">
        <f t="shared" ca="1" si="2"/>
        <v>44585</v>
      </c>
      <c r="B23" s="49"/>
      <c r="C23" s="21"/>
      <c r="D23" s="49"/>
      <c r="E23" s="5"/>
      <c r="F23" s="51">
        <f t="shared" si="3"/>
        <v>0</v>
      </c>
      <c r="G23" s="53"/>
      <c r="H23" s="53"/>
      <c r="I23" s="53"/>
      <c r="J23" s="53"/>
      <c r="K23" s="53"/>
      <c r="L23" s="3"/>
    </row>
    <row r="24" spans="1:13" s="2" customFormat="1" ht="30" customHeight="1" x14ac:dyDescent="0.2">
      <c r="A24" s="47">
        <f t="shared" ca="1" si="2"/>
        <v>44586</v>
      </c>
      <c r="B24" s="50"/>
      <c r="C24" s="23"/>
      <c r="D24" s="50"/>
      <c r="E24" s="5"/>
      <c r="F24" s="51">
        <f t="shared" si="3"/>
        <v>0</v>
      </c>
      <c r="G24" s="54"/>
      <c r="H24" s="54"/>
      <c r="I24" s="54"/>
      <c r="J24" s="54"/>
      <c r="K24" s="54"/>
      <c r="L24" s="3"/>
    </row>
    <row r="25" spans="1:13" ht="30" customHeight="1" x14ac:dyDescent="0.2">
      <c r="F25" s="11" t="s">
        <v>17</v>
      </c>
      <c r="G25" s="55">
        <f>SUM(G18:G24)</f>
        <v>0</v>
      </c>
      <c r="H25" s="55">
        <f>SUM(H18:H24)</f>
        <v>0</v>
      </c>
      <c r="I25" s="55">
        <f>SUM(I18:I24)</f>
        <v>0</v>
      </c>
      <c r="J25" s="55">
        <f>SUM(J18:J24)</f>
        <v>0</v>
      </c>
      <c r="K25" s="55">
        <f>SUM(K18:K24)</f>
        <v>0</v>
      </c>
    </row>
    <row r="26" spans="1:13" ht="30" customHeight="1" x14ac:dyDescent="0.2">
      <c r="A26"/>
      <c r="B26"/>
      <c r="C26"/>
      <c r="D26"/>
      <c r="E26"/>
      <c r="F26"/>
      <c r="G26"/>
      <c r="H26"/>
      <c r="I26"/>
      <c r="J26"/>
      <c r="K26"/>
    </row>
    <row r="27" spans="1:13" ht="15" customHeight="1" x14ac:dyDescent="0.2">
      <c r="A27"/>
      <c r="B27"/>
      <c r="C27"/>
      <c r="D27"/>
      <c r="E27"/>
      <c r="F27" t="s">
        <v>18</v>
      </c>
      <c r="G27" s="29" t="s">
        <v>23</v>
      </c>
      <c r="H27" s="29" t="s">
        <v>25</v>
      </c>
      <c r="I27" s="29" t="s">
        <v>27</v>
      </c>
      <c r="J27" s="29" t="s">
        <v>29</v>
      </c>
      <c r="K27" s="29" t="s">
        <v>31</v>
      </c>
    </row>
    <row r="28" spans="1:13" s="2" customFormat="1" ht="30" customHeight="1" x14ac:dyDescent="0.2">
      <c r="A28" s="33"/>
      <c r="B28" s="33"/>
      <c r="C28" s="33"/>
      <c r="D28" s="22"/>
      <c r="F28" s="30" t="s">
        <v>19</v>
      </c>
      <c r="G28" s="32">
        <v>15</v>
      </c>
      <c r="H28" s="32">
        <f>1.5*G28</f>
        <v>22.5</v>
      </c>
      <c r="I28" s="32">
        <v>15</v>
      </c>
      <c r="J28" s="32">
        <v>15</v>
      </c>
      <c r="K28" s="32">
        <v>15</v>
      </c>
      <c r="L28" s="3"/>
      <c r="M28" s="18" t="s">
        <v>36</v>
      </c>
    </row>
    <row r="29" spans="1:13" s="2" customFormat="1" ht="30" customHeight="1" x14ac:dyDescent="0.2">
      <c r="A29" s="34" t="s">
        <v>6</v>
      </c>
      <c r="B29" s="34"/>
      <c r="C29" s="34"/>
      <c r="D29" s="24" t="s">
        <v>14</v>
      </c>
      <c r="F29" s="30" t="s">
        <v>20</v>
      </c>
      <c r="G29" s="31">
        <f>ROUND((G25+G15)*24*G28,2)</f>
        <v>480</v>
      </c>
      <c r="H29" s="31">
        <f>ROUND((H25+H15)*24*H28,2)</f>
        <v>52.5</v>
      </c>
      <c r="I29" s="31">
        <f>ROUND((I25+I15)*24*I28,2)</f>
        <v>120</v>
      </c>
      <c r="J29" s="31">
        <f>ROUND((J25+J15)*24*J28,2)</f>
        <v>0</v>
      </c>
      <c r="K29" s="31">
        <f>ROUND((K25+K15)*24*K28,2)</f>
        <v>0</v>
      </c>
      <c r="L29" s="3"/>
    </row>
    <row r="30" spans="1:13" ht="30" customHeight="1" x14ac:dyDescent="0.2">
      <c r="A30" s="33"/>
      <c r="B30" s="33"/>
      <c r="C30" s="33"/>
      <c r="D30" s="22"/>
    </row>
    <row r="31" spans="1:13" ht="30" customHeight="1" x14ac:dyDescent="0.2">
      <c r="A31" s="34" t="s">
        <v>7</v>
      </c>
      <c r="B31" s="34"/>
      <c r="C31" s="34"/>
      <c r="D31" s="24" t="s">
        <v>14</v>
      </c>
      <c r="F31" s="41" t="s">
        <v>21</v>
      </c>
      <c r="G31" s="41"/>
      <c r="H31" s="41"/>
      <c r="I31" s="41"/>
      <c r="J31" s="56">
        <f>SUM(G29:K29)</f>
        <v>652.5</v>
      </c>
      <c r="K31" s="56"/>
    </row>
    <row r="33" spans="8:11" ht="30" customHeight="1" x14ac:dyDescent="0.2">
      <c r="H33"/>
      <c r="I33"/>
      <c r="J33"/>
      <c r="K33"/>
    </row>
  </sheetData>
  <mergeCells count="19">
    <mergeCell ref="F1:K1"/>
    <mergeCell ref="A1:E1"/>
    <mergeCell ref="A2:C2"/>
    <mergeCell ref="A3:C3"/>
    <mergeCell ref="A4:C4"/>
    <mergeCell ref="J31:K31"/>
    <mergeCell ref="A30:C30"/>
    <mergeCell ref="A31:C31"/>
    <mergeCell ref="G4:H4"/>
    <mergeCell ref="G2:K2"/>
    <mergeCell ref="G3:K3"/>
    <mergeCell ref="A28:C28"/>
    <mergeCell ref="A29:C29"/>
    <mergeCell ref="D2:F2"/>
    <mergeCell ref="D3:F3"/>
    <mergeCell ref="D4:F4"/>
    <mergeCell ref="A5:C5"/>
    <mergeCell ref="A15:D16"/>
    <mergeCell ref="F31:I31"/>
  </mergeCells>
  <dataValidations count="29">
    <dataValidation type="time" allowBlank="1" showInputMessage="1" showErrorMessage="1" errorTitle="Forkert klokkeslætsformat" error="Brug følgende format til at angive klokkeslættet: kl. 12:00" sqref="D8:D14 B8:B14 D18:D24 B18:B24" xr:uid="{00000000-0002-0000-0000-000000000000}">
      <formula1>0</formula1>
      <formula2>0.999988425925926</formula2>
    </dataValidation>
    <dataValidation allowBlank="1" showInputMessage="1" showErrorMessage="1" promptTitle="Angivelse af klokkeslæt" prompt="Angiv timer og minutter ved hjælp af formatet T:MM, f.eks. 8:30 for 8 timer og 30 minutter, eller 0:15 for 15 minutter._x000a__x000a_[Ryd denne meddelelse ved at fjerne datavalidering fra disse celler]" sqref="G8:K14" xr:uid="{00000000-0002-0000-0000-000001000000}"/>
    <dataValidation allowBlank="1" showInputMessage="1" showErrorMessage="1" prompt="Opret en ugentlig timeseddel i dette regneark._x000a_Titlen på regnearket findes i denne celle._x000a_Angiv dit firmanavn i celle F1." sqref="A1:E1" xr:uid="{209DF43E-35F6-421D-89BA-A32592A98355}"/>
    <dataValidation allowBlank="1" showInputMessage="1" showErrorMessage="1" prompt="Angiv firmaadresse 1 i celle A2 og medarbejdernavn i celle G2." sqref="A2:C2" xr:uid="{8533365D-6632-488B-9ABB-0D34FE9FA5F8}"/>
    <dataValidation allowBlank="1" showInputMessage="1" showErrorMessage="1" prompt="Angiv firmaadresse 2 i celle A3 og ledernavn i celle G3." sqref="A3:C3" xr:uid="{C394AF93-2218-4547-B7D9-8266437EE70B}"/>
    <dataValidation allowBlank="1" showInputMessage="1" showErrorMessage="1" prompt="Angiv firmaets by og postnummer i celle A4 og ugens startdato for denne timeseddel i celle G4." sqref="A4:C4" xr:uid="{CD3E976F-D44F-426D-B003-9E6627088530}"/>
    <dataValidation allowBlank="1" showInputMessage="1" showErrorMessage="1" prompt="Angiv firmaets telefonnummer i celle A5._x000a_Næste instruktion er i celle A7." sqref="A5:C5" xr:uid="{6AADA1E4-5E54-4100-8860-01B46C67C95A}"/>
    <dataValidation allowBlank="1" showInputMessage="1" showErrorMessage="1" prompt="To tabeller til sporing af din tid starter i celle A7 og F7. Kolonne E er tom. Kolonne F beregner den samlede tid baseret på Fra kl., Pauser og Til kl.. Cellerne A7 til og med celle K7 indeholder tabeloverskrifterne." sqref="A7" xr:uid="{2B0F83E1-16A3-40EB-8AD5-C95A59AB06FE}"/>
    <dataValidation allowBlank="1" showInputMessage="1" showErrorMessage="1" prompt="Ugedag er i A8. Angiv Fra kl., Pauser og Til kl. fra B8 til D8. Fortsæt til G8 til og med K8 for at angive Normal arbejdstid, Overarbejdstimer, Sygefraværstimer, Helligdagstimer og Ferietimer. Det samlede antal timer beregnes automatisk i F8." sqref="A8" xr:uid="{8106E904-5983-455C-8B7D-DC4E9470B2B6}"/>
    <dataValidation allowBlank="1" showInputMessage="1" showErrorMessage="1" prompt="Ugedag er i A9. Angiv Fra kl., Pauser og Til kl. fra B9 til D9. Fortsæt til G9 til og med K9 for at angive Normal arbejdstid, Overarbejdstimer, Sygefraværstimer, Helligdagstimer og Ferietimer. Det samlede antal timer beregnes automatisk i F9." sqref="A9" xr:uid="{2E2EB2F9-B06D-4D72-8860-6190F1B982B9}"/>
    <dataValidation allowBlank="1" showInputMessage="1" showErrorMessage="1" prompt="Ugedag er i A10. Angiv Tid ind, Pauser og Tid ud fra B10 til D10. Fortsæt til G10 til og med K10 for at angive Almindelige timer, Overarbejdstimer, Sygefravær, Helligdagstimer og Ferietimer. Det samlede antal timer beregnes automatisk i F10." sqref="A10" xr:uid="{901F4335-440A-413E-9EA7-24F47C54175C}"/>
    <dataValidation allowBlank="1" showInputMessage="1" showErrorMessage="1" prompt="Ugedag er i A11. Angiv Tid ind, Pauser og Tid ud fra B11 til D11. Fortsæt til G11 til og med K11 for at angive Almindelige timer, Overarbejdstimer, Sygefravær, Helligdagstimer og Ferietimer. Det samlede antal timer beregnes automatisk i F11." sqref="A11" xr:uid="{84C16AF0-4B20-4F9E-96F2-0C54387AC211}"/>
    <dataValidation allowBlank="1" showInputMessage="1" showErrorMessage="1" prompt="Ugedag er i A12. Angiv Tid ind, Pauser og Tid ud fra B12 til D12. Fortsæt til G12 til og med K12 for at angive Almindelige timer, Overarbejdstimer, Sygefravær, Helligdagstimer og Ferietimer. Det samlede antal timer beregnes automatisk i F12." sqref="A12" xr:uid="{EA39524C-7850-4458-AE8D-4397192EACF3}"/>
    <dataValidation allowBlank="1" showInputMessage="1" showErrorMessage="1" prompt="Ugedag er i A13. Angiv Tid ind, Pauser og Tid ud fra B13 til D13. Fortsæt til G13 til og med K13 for at angive Almindelige timer, Overarbejdstimer, Sygefravær, Helligdagstimer og Ferietimer. Det samlede antal timer beregnes automatisk i F13." sqref="A13" xr:uid="{1CC8F4A5-414B-4B79-97E8-1EAD633DF10D}"/>
    <dataValidation allowBlank="1" showInputMessage="1" showErrorMessage="1" prompt="Ugedag er i A14. Angiv Tid ind, Pauser og Tid ud fra B14 til D14. Fortsæt til F14 til og med K14 for at angive Almindelige timer, Overarbejdstimer, Sygefravær, Helligdagstimer og Ferietimer. Det samlede antal timer beregnes automatisk i F14." sqref="A14" xr:uid="{78E5E6A0-838C-4DE7-B44B-1B433EAB59AD}"/>
    <dataValidation allowBlank="1" showInputMessage="1" showErrorMessage="1" prompt="2 tabeller til sporing af en 2. uge starter i A17 &amp; F17. Kolonne E er tom. Kolonne F i 2. tabel beregner samlet tid baseret på Fra kl., Pauser og Til kl.. Cellerne A17-K17 har tabeloverskrifter. Skjul 2. uge for udelukkende at se en ugentlig timeseddel " sqref="A17" xr:uid="{A59E7A9D-47DA-451E-9272-54A5A4D1B7EC}"/>
    <dataValidation allowBlank="1" showInputMessage="1" showErrorMessage="1" prompt="Ugedag er i A18. Angiv Tid ind, Pauser og Tid ud fra B18 til D18. Fortsæt til G18 til og med K18 for at angive Almindelige timer, Overarbejdstimer, Sygefravær, Helligdagstimer og Ferietimer. Det samlede antal timer beregnes automatisk i F18." sqref="A18" xr:uid="{E2E93BD3-480F-4746-A4FB-4854610BE261}"/>
    <dataValidation allowBlank="1" showInputMessage="1" showErrorMessage="1" prompt="Ugedag er i A19. Angiv Tid ind, Pauser og Tid ud fra B19 til D19. Fortsæt til G19 til og med K19 for at angive Almindelige timer, Overarbejdstimer, Sygefravær, Helligdagstimer og Ferietimer. Det samlede antal timer beregnes automatisk i F19." sqref="A19" xr:uid="{7478044C-48B4-488F-A2C7-46618ED1962E}"/>
    <dataValidation allowBlank="1" showInputMessage="1" showErrorMessage="1" prompt="Ugedag er i A20. Angiv Tid ind, Pauser og Tid ud fra B20 til D20. Fortsæt til G20 til og med K20 for at angive Almindelige timer, Overarbejdstimer, Sygefravær, Helligdagstimer og Ferietimer. Det samlede antal timer beregnes automatisk i F20." sqref="A20" xr:uid="{9F4F8A71-F4E7-40BF-8C94-F0E7ADC400A7}"/>
    <dataValidation allowBlank="1" showInputMessage="1" showErrorMessage="1" prompt="Ugedag er i A21. Angiv Tid ind, Pauser og Tid ud fra B21 til D21. Fortsæt til G21 til og med K21 for at angive Almindelige timer, Overarbejdstimer, Sygefravær, Helligdagstimer og Ferietimer. Det samlede antal timer beregnes automatisk i F21." sqref="A21" xr:uid="{63CA1A46-3015-473D-BF67-79294A76E218}"/>
    <dataValidation allowBlank="1" showInputMessage="1" showErrorMessage="1" prompt="Ugedag er i A22. Angiv Tid ind, Pauser og Tid ud fra B22 til D22. Fortsæt til G22 til og med K22 for at angive Almindelige timer, Overarbejdstimer, Sygefravær, Helligdagstimer og Ferietimer. Det samlede antal timer beregnes automatisk i F22." sqref="A22" xr:uid="{18C70986-46F1-4A33-9652-2377BDB32496}"/>
    <dataValidation allowBlank="1" showInputMessage="1" showErrorMessage="1" prompt="Ugedag er i A23. Angiv Tid ind, Pauser og Tid ud fra B23 til D23. Fortsæt til G23 til og med K23 for at angive Almindelige timer, Overarbejdstimer, Sygefravær, Helligdagstimer og Ferietimer. Det samlede antal timer beregnes automatisk i F23." sqref="A23" xr:uid="{5D8D859E-959F-4559-B9E1-064848ADD7B2}"/>
    <dataValidation allowBlank="1" showInputMessage="1" showErrorMessage="1" prompt="Ugedag er i A24. Angiv Tid ind, Pauser og Tid ud fra B24 til D24. Fortsæt til G24 til og med K24 for at angive Almindelige timer, Overarbejdstimer, Sygefravær, Helligdagstimer og Ferietimer. Det samlede antal timer beregnes automatisk i F24." sqref="A24" xr:uid="{088CF8DE-4667-44B9-871A-D9023D7E84F8}"/>
    <dataValidation allowBlank="1" showInputMessage="1" showErrorMessage="1" prompt="Det samlede antal ugentlige Normal-, Overarbejds-, Sygefraværs-, Helligdags- og Ferietimer beregnes automatisk i cellerne G25 til og med K25._x000a_Fortsæt til A27 for at se næste instruktion._x000a_" sqref="A25" xr:uid="{35073376-6CF4-489A-9D9A-2800AA777C42}"/>
    <dataValidation allowBlank="1" showInputMessage="1" showErrorMessage="1" prompt="Mærkaterne Normal, Overarbejde, Sygefravær, Helligdag og Ferie er i cellerne G27 til og med K27. Angiv lønsatsen pr. time for disse overskrifter i cellerne G28 til og med K28." sqref="A27" xr:uid="{C8901482-2C0C-4C84-8CB0-F7430774459E}"/>
    <dataValidation allowBlank="1" showInputMessage="1" showErrorMessage="1" prompt="Angiv medarbejderens signatur i A28 efterfulgt af datoen i D28._x000a_Angiv lønsatsen pr. time i cellerne G28 til og med K28._x000a_Slet lønsatsen og lønrækkerne, hvis du ikke har brug for dem." sqref="A28:C28" xr:uid="{65C92C51-5D87-436A-8E2D-A659C225E0BB}"/>
    <dataValidation allowBlank="1" showInputMessage="1" showErrorMessage="1" prompt="Medarbejdersignaturmærkaten er i A29, og datomærkaten er i D29. _x000a_Samlet løn beregnes automatisk for Normal, Overarbejde, Sygefravær, Helligdag og Ferie i cellerne G29 til og med K29._x000a_Total samlet løn er i J31." sqref="A29:C29" xr:uid="{3525AD42-C283-4F61-8893-FFD810D39801}"/>
    <dataValidation allowBlank="1" showInputMessage="1" showErrorMessage="1" prompt="Angiv ledersignaturen i A30 efterfulgt af datoen i D30." sqref="A30:C30" xr:uid="{B928BA84-BA99-439C-B3AB-C9AE2575F06B}"/>
    <dataValidation allowBlank="1" showInputMessage="1" showErrorMessage="1" prompt="Ledersignaturmærkaten er i A31, og datomærkaten er i D31._x000a_Total samlet løn er i J31._x000a_" sqref="A31:C31" xr:uid="{A223803B-8AA3-4759-8FBA-E431F242C98E}"/>
  </dataValidations>
  <hyperlinks>
    <hyperlink ref="M3" r:id="rId1" xr:uid="{00000000-0004-0000-0000-000000000000}"/>
    <hyperlink ref="M2" r:id="rId2" xr:uid="{00000000-0004-0000-0000-000001000000}"/>
  </hyperlinks>
  <printOptions horizontalCentered="1"/>
  <pageMargins left="0.7" right="0.7" top="0.75" bottom="0.75" header="0.3" footer="0.3"/>
  <pageSetup paperSize="9" scale="86" fitToHeight="0" orientation="portrait" r:id="rId3"/>
  <headerFooter differentFirst="1" alignWithMargins="0">
    <oddFooter>Page &amp;P of &amp;N</oddFooter>
  </headerFooter>
  <ignoredErrors>
    <ignoredError sqref="G28:K28 A8 A18" calculatedColumn="1"/>
  </ignoredErrors>
  <drawing r:id="rId4"/>
  <tableParts count="5">
    <tablePart r:id="rId5"/>
    <tablePart r:id="rId6"/>
    <tablePart r:id="rId7"/>
    <tablePart r:id="rId8"/>
    <tablePart r:id="rId9"/>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B8"/>
  <sheetViews>
    <sheetView showGridLines="0" workbookViewId="0"/>
  </sheetViews>
  <sheetFormatPr defaultColWidth="9.140625" defaultRowHeight="12.75" x14ac:dyDescent="0.2"/>
  <cols>
    <col min="1" max="1" width="78.7109375" style="13" customWidth="1"/>
    <col min="2" max="16384" width="9.140625" style="4"/>
  </cols>
  <sheetData>
    <row r="1" spans="1:2" ht="46.5" customHeight="1" x14ac:dyDescent="0.2"/>
    <row r="2" spans="1:2" s="15" customFormat="1" ht="15.75" x14ac:dyDescent="0.2">
      <c r="A2" s="19" t="s">
        <v>32</v>
      </c>
      <c r="B2" s="19"/>
    </row>
    <row r="3" spans="1:2" s="27" customFormat="1" ht="27" customHeight="1" x14ac:dyDescent="0.2">
      <c r="A3" s="26" t="s">
        <v>33</v>
      </c>
      <c r="B3" s="26"/>
    </row>
    <row r="4" spans="1:2" s="27" customFormat="1" ht="26.25" customHeight="1" x14ac:dyDescent="0.4">
      <c r="A4" s="25" t="s">
        <v>37</v>
      </c>
      <c r="B4" s="26"/>
    </row>
    <row r="5" spans="1:2" s="27" customFormat="1" ht="210" x14ac:dyDescent="0.2">
      <c r="A5" s="28" t="s">
        <v>38</v>
      </c>
      <c r="B5" s="26"/>
    </row>
    <row r="6" spans="1:2" s="14" customFormat="1" ht="26.25" customHeight="1" x14ac:dyDescent="0.4">
      <c r="A6" s="25" t="s">
        <v>39</v>
      </c>
    </row>
    <row r="7" spans="1:2" ht="89.25" customHeight="1" x14ac:dyDescent="0.2">
      <c r="A7" s="12" t="s">
        <v>40</v>
      </c>
    </row>
    <row r="8" spans="1:2" ht="90" x14ac:dyDescent="0.2">
      <c r="A8" s="12" t="s">
        <v>41</v>
      </c>
    </row>
  </sheetData>
  <hyperlinks>
    <hyperlink ref="A3" r:id="rId1" xr:uid="{00000000-0004-0000-0100-000000000000}"/>
    <hyperlink ref="A2" r:id="rId2" xr:uid="{00000000-0004-0000-0100-000001000000}"/>
  </hyperlinks>
  <printOptions horizontalCentered="1"/>
  <pageMargins left="0.7" right="0.7" top="0.75" bottom="0.75" header="0.3" footer="0.3"/>
  <pageSetup paperSize="9" orientation="portrait" horizontalDpi="1200" verticalDpi="1200" r:id="rId3"/>
  <headerFooter differentFirst="1">
    <oddFooter>Page &amp;P of &amp;N</oddFooter>
  </headerFooter>
  <drawing r:id="rId4"/>
</worksheet>
</file>

<file path=customXml/_rels/item12.xml.rels>&#65279;<?xml version="1.0" encoding="utf-8"?><Relationships xmlns="http://schemas.openxmlformats.org/package/2006/relationships"><Relationship Type="http://schemas.openxmlformats.org/officeDocument/2006/relationships/customXmlProps" Target="/customXml/itemProps12.xml" Id="rId1" /></Relationships>
</file>

<file path=customXml/_rels/item2.xml.rels>&#65279;<?xml version="1.0" encoding="utf-8"?><Relationships xmlns="http://schemas.openxmlformats.org/package/2006/relationships"><Relationship Type="http://schemas.openxmlformats.org/officeDocument/2006/relationships/customXmlProps" Target="/customXml/itemProps21.xml" Id="rId1" /></Relationships>
</file>

<file path=customXml/_rels/item33.xml.rels>&#65279;<?xml version="1.0" encoding="utf-8"?><Relationships xmlns="http://schemas.openxmlformats.org/package/2006/relationships"><Relationship Type="http://schemas.openxmlformats.org/officeDocument/2006/relationships/customXmlProps" Target="/customXml/itemProps33.xml" Id="rId1" /></Relationships>
</file>

<file path=customXml/item1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2.xml><?xml version="1.0" encoding="utf-8"?>
<ds:datastoreItem xmlns:ds="http://schemas.openxmlformats.org/officeDocument/2006/customXml" ds:itemID="{F4F32AB7-6B53-4632-B30C-037E4F0B2D1B}">
  <ds:schemaRefs>
    <ds:schemaRef ds:uri="http://schemas.microsoft.com/office/2006/metadata/properties"/>
    <ds:schemaRef ds:uri="http://schemas.microsoft.com/office/infopath/2007/PartnerControls"/>
    <ds:schemaRef ds:uri="71af3243-3dd4-4a8d-8c0d-dd76da1f02a5"/>
  </ds:schemaRefs>
</ds:datastoreItem>
</file>

<file path=customXml/itemProps21.xml><?xml version="1.0" encoding="utf-8"?>
<ds:datastoreItem xmlns:ds="http://schemas.openxmlformats.org/officeDocument/2006/customXml" ds:itemID="{F8B6812A-6F1E-458F-8CFB-6F6375419A01}">
  <ds:schemaRefs>
    <ds:schemaRef ds:uri="http://schemas.microsoft.com/sharepoint/v3/contenttype/forms"/>
  </ds:schemaRefs>
</ds:datastoreItem>
</file>

<file path=customXml/itemProps33.xml><?xml version="1.0" encoding="utf-8"?>
<ds:datastoreItem xmlns:ds="http://schemas.openxmlformats.org/officeDocument/2006/customXml" ds:itemID="{3EFB1862-CE1A-4205-97D2-E48EF82FC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DocSecurity>0</ap:DocSecurity>
  <ap:Template>TM67403092</ap:Template>
  <ap:ScaleCrop>false</ap:ScaleCrop>
  <ap:HeadingPairs>
    <vt:vector baseType="variant" size="4">
      <vt:variant>
        <vt:lpstr>Regneark</vt:lpstr>
      </vt:variant>
      <vt:variant>
        <vt:i4>2</vt:i4>
      </vt:variant>
      <vt:variant>
        <vt:lpstr>Navngivne områder</vt:lpstr>
      </vt:variant>
      <vt:variant>
        <vt:i4>2</vt:i4>
      </vt:variant>
    </vt:vector>
  </ap:HeadingPairs>
  <ap:TitlesOfParts>
    <vt:vector baseType="lpstr" size="4">
      <vt:lpstr>Timeseddel</vt:lpstr>
      <vt:lpstr>Om</vt:lpstr>
      <vt:lpstr>Timeseddel!Udskriftsområde</vt:lpstr>
      <vt:lpstr>Uge_starter</vt:lpstr>
    </vt:vector>
  </ap:TitlesOfParts>
  <ap:Manager/>
  <ap:Company/>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2018-05-23T01:09:31Z</dcterms:created>
  <dcterms:modified xsi:type="dcterms:W3CDTF">2022-01-12T09:26:54Z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