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10185"/>
  </bookViews>
  <sheets>
    <sheet name="Budgetsammendrag" sheetId="1" r:id="rId1"/>
    <sheet name="Månedlige indtægter" sheetId="5" r:id="rId2"/>
    <sheet name="Månedlige udgifter" sheetId="3" r:id="rId3"/>
    <sheet name="Semesterudgifter" sheetId="4" r:id="rId4"/>
  </sheets>
  <definedNames>
    <definedName name="NettoMånedligeIndtægter">Budgetsammendrag!$B$6</definedName>
    <definedName name="NettoMånedligeUdgifter">Budgetsammendrag!$B$8</definedName>
    <definedName name="ProcentdelAfIndtægterBrugt">Budgetsammendrag!$B$3</definedName>
    <definedName name="Projektmappe_Titel">Budgetsammendrag!$B$1</definedName>
    <definedName name="RækkeTitelOmråde1..B3">Budgetsammendrag!$B$2</definedName>
    <definedName name="RækkeTitelOmråde2..B6">Budgetsammendrag!$B$5</definedName>
    <definedName name="RækkeTitelOmråde3..B8">Budgetsammendrag!$B$7</definedName>
    <definedName name="RækkeTitelOmråde4..B10">Budgetsammendrag!$B$9</definedName>
    <definedName name="Saldo">Budgetsammendrag!$B$10</definedName>
    <definedName name="Samlede_MånedligeIndtægter">MånedligeIndtægter[[#Totals],[Beløb]]</definedName>
    <definedName name="Samlede_MånedligeUdgifter">MånedligeUdgifter[[#Totals],[Beløb]]</definedName>
    <definedName name="Samlede_SemesterUdgifter">SemesterUdgifter[[#Totals],[Pr. måned]]</definedName>
    <definedName name="Titel2" localSheetId="1">MånedligeIndtægter[[#Headers],[Element]]</definedName>
    <definedName name="Titel4">SemesterUdgifter[[#Headers],[Element]]</definedName>
    <definedName name="Title3">MånedligeUdgifter[[#Headers],[Element]]</definedName>
    <definedName name="_xlnm.Print_Titles" localSheetId="1">'Månedlige indtægter'!$3:$3</definedName>
    <definedName name="_xlnm.Print_Titles" localSheetId="2">'Månedlige udgifter'!$3:$3</definedName>
    <definedName name="_xlnm.Print_Titles" localSheetId="3">Semesterudgifter!$3:$3</definedName>
  </definedNames>
  <calcPr calcId="162913"/>
</workbook>
</file>

<file path=xl/calcChain.xml><?xml version="1.0" encoding="utf-8"?>
<calcChain xmlns="http://schemas.openxmlformats.org/spreadsheetml/2006/main">
  <c r="B1" i="4" l="1"/>
  <c r="B1" i="3"/>
  <c r="B1" i="5"/>
  <c r="B4" i="1" l="1"/>
  <c r="D5" i="4"/>
  <c r="D6" i="4"/>
  <c r="D7" i="4"/>
  <c r="D8" i="4"/>
  <c r="D9" i="4"/>
  <c r="D4" i="4"/>
  <c r="B6" i="1"/>
  <c r="C8" i="5" l="1"/>
  <c r="C10" i="4" l="1"/>
  <c r="D10" i="4"/>
  <c r="B8" i="1" s="1"/>
  <c r="C15" i="3"/>
  <c r="B3" i="1" l="1"/>
  <c r="B10" i="1"/>
</calcChain>
</file>

<file path=xl/sharedStrings.xml><?xml version="1.0" encoding="utf-8"?>
<sst xmlns="http://schemas.openxmlformats.org/spreadsheetml/2006/main" count="41" uniqueCount="35">
  <si>
    <t>mit universitetsbudget</t>
  </si>
  <si>
    <t>procentdel af indtægter brugt</t>
  </si>
  <si>
    <t>månedlige nettoindtægter</t>
  </si>
  <si>
    <t>månedlige nettoudgifter</t>
  </si>
  <si>
    <t>saldo</t>
  </si>
  <si>
    <t>Grupperet søjlediagram, der sammenligner Månedlige indtægter og Månedlige udgifter, er i denne celle.</t>
  </si>
  <si>
    <t>månedlige indtægter</t>
  </si>
  <si>
    <t>Element</t>
  </si>
  <si>
    <t>Fast indtægt</t>
  </si>
  <si>
    <t>Økonomisk støtte</t>
  </si>
  <si>
    <t>Lån</t>
  </si>
  <si>
    <t>Anden indtægt</t>
  </si>
  <si>
    <t>Total</t>
  </si>
  <si>
    <t>Beløb</t>
  </si>
  <si>
    <t>månedlige udgifter</t>
  </si>
  <si>
    <t>Husleje</t>
  </si>
  <si>
    <t>El, vand og varme</t>
  </si>
  <si>
    <t>Mobiltelefon</t>
  </si>
  <si>
    <t>Dagligvarer</t>
  </si>
  <si>
    <t>Udgifter til bil</t>
  </si>
  <si>
    <t>Studielån</t>
  </si>
  <si>
    <t>Kreditkort</t>
  </si>
  <si>
    <t>Forsikring</t>
  </si>
  <si>
    <t>Klipning</t>
  </si>
  <si>
    <t>Underholdning</t>
  </si>
  <si>
    <t>Diverse</t>
  </si>
  <si>
    <t>semesterudgifter *</t>
  </si>
  <si>
    <t>Undervisningsgebyr</t>
  </si>
  <si>
    <t>Laboratorieafgifter</t>
  </si>
  <si>
    <t>Bøger</t>
  </si>
  <si>
    <t>Indbetalinger</t>
  </si>
  <si>
    <t>Transport</t>
  </si>
  <si>
    <t>Andre udgifter</t>
  </si>
  <si>
    <t>* baseret på et semester på fire måneder</t>
  </si>
  <si>
    <t>Pr.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</si>
</sst>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kr.&quot;\ #,##0;&quot;kr.&quot;\ \-#,##0"/>
    <numFmt numFmtId="165" formatCode="&quot;$&quot;#,##0_);[Red]\(&quot;$&quot;#,##0\)"/>
    <numFmt numFmtId="167" formatCode="&quot;kr.&quot;\ #,##0"/>
  </numFmts>
  <fonts count="19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7" fontId="15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5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7" fontId="0" fillId="2" borderId="0" xfId="1" applyFont="1" applyFill="1">
      <alignment horizontal="right" vertical="center" indent="1"/>
    </xf>
    <xf numFmtId="0" fontId="0" fillId="2" borderId="0" xfId="0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6" fillId="2" borderId="0" xfId="0" applyFont="1">
      <alignment vertical="center" wrapText="1"/>
    </xf>
    <xf numFmtId="9" fontId="18" fillId="2" borderId="0" xfId="2" applyFont="1" applyFill="1">
      <alignment horizontal="left" vertical="center"/>
    </xf>
    <xf numFmtId="5" fontId="18" fillId="2" borderId="0" xfId="10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0" fontId="16" fillId="2" borderId="1" xfId="6" applyFont="1" applyFill="1" applyAlignment="1">
      <alignment vertical="center" wrapText="1"/>
    </xf>
    <xf numFmtId="0" fontId="17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  <xf numFmtId="167" fontId="14" fillId="2" borderId="0" xfId="0" applyNumberFormat="1" applyFont="1" applyFill="1" applyAlignment="1" applyProtection="1">
      <alignment horizontal="right" vertical="center" indent="1"/>
    </xf>
    <xf numFmtId="167" fontId="11" fillId="2" borderId="0" xfId="0" applyNumberFormat="1" applyFont="1" applyFill="1" applyAlignment="1" applyProtection="1">
      <alignment horizontal="right" vertical="center" indent="1"/>
    </xf>
    <xf numFmtId="167" fontId="0" fillId="2" borderId="0" xfId="0" applyNumberFormat="1" applyFont="1" applyFill="1" applyAlignment="1" applyProtection="1">
      <alignment horizontal="right" vertical="center" indent="1"/>
    </xf>
  </cellXfs>
  <cellStyles count="11">
    <cellStyle name="Bemærk!" xfId="7" builtinId="10" customBuiltin="1"/>
    <cellStyle name="Forklarende tekst" xfId="8" builtinId="53" customBuiltin="1"/>
    <cellStyle name="Normal" xfId="0" builtinId="0" customBuiltin="1"/>
    <cellStyle name="Output" xfId="6" builtinId="21" customBuiltin="1"/>
    <cellStyle name="Overskrift 1" xfId="4" builtinId="16" customBuiltin="1"/>
    <cellStyle name="Overskrift 2" xfId="5" builtinId="17" customBuiltin="1"/>
    <cellStyle name="Procent" xfId="2" builtinId="5" customBuiltin="1"/>
    <cellStyle name="Titel" xfId="3" builtinId="15" customBuiltin="1"/>
    <cellStyle name="Total" xfId="9" builtinId="25" customBuiltin="1"/>
    <cellStyle name="Valuta" xfId="1" builtinId="4" customBuiltin="1"/>
    <cellStyle name="Valuta [0]" xfId="10" builtinId="7" customBuiltin="1"/>
  </cellStyles>
  <dxfs count="16">
    <dxf>
      <numFmt numFmtId="167" formatCode="&quot;kr.&quot;\ #,##0"/>
    </dxf>
    <dxf>
      <numFmt numFmtId="167" formatCode="&quot;kr.&quot;\ #,##0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it universitetsbudget" defaultPivotStyle="PivotStyleLight16">
    <tableStyle name="Mit universitetsbudget" pivot="0" count="5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Indtægter</c:v>
              </c:pt>
              <c:pt idx="1">
                <c:v>Udgifter</c:v>
              </c:pt>
            </c:strLit>
          </c:cat>
          <c:val>
            <c:numRef>
              <c:f>(Budgetsammendrag!$B$6,Budgetsammendrag!$B$8)</c:f>
              <c:numCache>
                <c:formatCode>"kr."#,##0_);\("kr."#,##0\)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a-DK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kr.&quot;#,##0_);\(&quot;kr.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a-DK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Diagram 7" descr="Grupperet søjlediagram, der sammenligner Månedlige indtægter og Månedlige udgift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MånedligeIndtægter" displayName="MånedligeIndtægter" ref="B3:C8" totalsRowCount="1" dataDxfId="10" totalsRowDxfId="9" headerRowCellStyle="Normal">
  <autoFilter ref="B3:C7"/>
  <tableColumns count="2">
    <tableColumn id="1" name="Element" totalsRowLabel="Total" totalsRowDxfId="8" dataCellStyle="Normal"/>
    <tableColumn id="2" name="Beløb" totalsRowFunction="sum" dataCellStyle="Valuta"/>
  </tableColumns>
  <tableStyleInfo name="Mit universitetsbudget" showFirstColumn="0" showLastColumn="0" showRowStripes="1" showColumnStripes="0"/>
  <extLst>
    <ext xmlns:x14="http://schemas.microsoft.com/office/spreadsheetml/2009/9/main" uri="{504A1905-F514-4f6f-8877-14C23A59335A}">
      <x14:table altTextSummary="Angiv Elementer til månedlige indtægter og Beløb i denne tabel"/>
    </ext>
  </extLst>
</table>
</file>

<file path=xl/tables/table2.xml><?xml version="1.0" encoding="utf-8"?>
<table xmlns="http://schemas.openxmlformats.org/spreadsheetml/2006/main" id="2" name="MånedligeUdgifter" displayName="MånedligeUdgifter" ref="B3:C15" totalsRowCount="1" dataDxfId="7" totalsRowDxfId="6" headerRowCellStyle="Normal">
  <autoFilter ref="B3:C14"/>
  <tableColumns count="2">
    <tableColumn id="1" name="Element" totalsRowLabel="Total" totalsRowDxfId="5" dataCellStyle="Normal"/>
    <tableColumn id="2" name="Beløb" totalsRowFunction="sum" dataCellStyle="Valuta"/>
  </tableColumns>
  <tableStyleInfo name="Mit universitetsbudget" showFirstColumn="0" showLastColumn="0" showRowStripes="1" showColumnStripes="0"/>
  <extLst>
    <ext xmlns:x14="http://schemas.microsoft.com/office/spreadsheetml/2009/9/main" uri="{504A1905-F514-4f6f-8877-14C23A59335A}">
      <x14:table altTextSummary="Angiv Elementer til månedlige udgifter samt Beløb i denne tabel"/>
    </ext>
  </extLst>
</table>
</file>

<file path=xl/tables/table3.xml><?xml version="1.0" encoding="utf-8"?>
<table xmlns="http://schemas.openxmlformats.org/spreadsheetml/2006/main" id="9" name="SemesterUdgifter" displayName="SemesterUdgifter" ref="B3:D10" totalsRowCount="1" headerRowDxfId="4" dataDxfId="3" totalsRowDxfId="2">
  <autoFilter ref="B3:D9"/>
  <tableColumns count="3">
    <tableColumn id="1" name="Element" totalsRowLabel="Total" dataCellStyle="Normal"/>
    <tableColumn id="2" name="Beløb" totalsRowFunction="sum" totalsRowDxfId="1" dataCellStyle="Valuta"/>
    <tableColumn id="3" name="Pr. måned" totalsRowFunction="sum" totalsRowDxfId="0" dataCellStyle="Valuta">
      <calculatedColumnFormula>IFERROR(SemesterUdgifter[[#This Row],[Beløb]]/4, "")</calculatedColumnFormula>
    </tableColumn>
  </tableColumns>
  <tableStyleInfo name="Mit universitetsbudget" showFirstColumn="0" showLastColumn="0" showRowStripes="1" showColumnStripes="0"/>
  <extLst>
    <ext xmlns:x14="http://schemas.microsoft.com/office/spreadsheetml/2009/9/main" uri="{504A1905-F514-4f6f-8877-14C23A59335A}">
      <x14:table altTextSummary="Angiv Elementer til semesterudgifter samt Beløb i denne tabel. Beløb pr. måned beregnes automatisk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0" customWidth="1"/>
    <col min="2" max="2" width="32.75" style="10" customWidth="1"/>
    <col min="3" max="3" width="17" style="10" customWidth="1"/>
    <col min="4" max="4" width="2.625" style="10" customWidth="1"/>
    <col min="5" max="5" width="80.625" style="10" customWidth="1"/>
    <col min="6" max="6" width="2.625" style="10" customWidth="1"/>
    <col min="7" max="16384" width="9" style="10"/>
  </cols>
  <sheetData>
    <row r="1" spans="2:5" ht="84.95" customHeight="1" x14ac:dyDescent="0.3">
      <c r="B1" s="17" t="s">
        <v>0</v>
      </c>
      <c r="C1" s="17"/>
      <c r="D1" s="17"/>
      <c r="E1" s="17"/>
    </row>
    <row r="2" spans="2:5" ht="35.25" customHeight="1" x14ac:dyDescent="0.25">
      <c r="B2" s="18" t="s">
        <v>1</v>
      </c>
      <c r="C2" s="18"/>
      <c r="E2" s="16" t="s">
        <v>5</v>
      </c>
    </row>
    <row r="3" spans="2:5" ht="37.5" customHeight="1" x14ac:dyDescent="0.3">
      <c r="B3" s="11">
        <f>NettoMånedligeUdgifter/NettoMånedligeIndtægter</f>
        <v>0.64363636363636367</v>
      </c>
      <c r="E3" s="16"/>
    </row>
    <row r="4" spans="2:5" ht="24" customHeight="1" x14ac:dyDescent="0.3">
      <c r="B4" s="15">
        <f>NettoMånedligeUdgifter</f>
        <v>1770</v>
      </c>
      <c r="C4" s="15"/>
      <c r="E4" s="16"/>
    </row>
    <row r="5" spans="2:5" ht="35.25" customHeight="1" x14ac:dyDescent="0.25">
      <c r="B5" s="13" t="s">
        <v>2</v>
      </c>
      <c r="E5" s="16"/>
    </row>
    <row r="6" spans="2:5" ht="34.5" x14ac:dyDescent="0.3">
      <c r="B6" s="12">
        <f>Samlede_MånedligeIndtægter</f>
        <v>2750</v>
      </c>
      <c r="E6" s="16"/>
    </row>
    <row r="7" spans="2:5" ht="35.25" customHeight="1" x14ac:dyDescent="0.25">
      <c r="B7" s="13" t="s">
        <v>3</v>
      </c>
      <c r="E7" s="16"/>
    </row>
    <row r="8" spans="2:5" ht="34.5" x14ac:dyDescent="0.3">
      <c r="B8" s="12">
        <f>Samlede_MånedligeUdgifter+Samlede_SemesterUdgifter</f>
        <v>1770</v>
      </c>
      <c r="E8" s="16"/>
    </row>
    <row r="9" spans="2:5" ht="35.25" customHeight="1" x14ac:dyDescent="0.25">
      <c r="B9" s="13" t="s">
        <v>4</v>
      </c>
      <c r="E9" s="16"/>
    </row>
    <row r="10" spans="2:5" ht="34.5" x14ac:dyDescent="0.3">
      <c r="B10" s="12">
        <f>NettoMånedligeIndtægter-NettoMånedligeUdgifter</f>
        <v>980</v>
      </c>
      <c r="E10" s="16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toMånedligeIndtægter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Opret et månedligt universitetsbudget i denne projektmappe. Angiv oplysninger om månedlige indtægter i dette regneark Grupperet søjlediagram, der sammenligner Månedlige indtægter og Månedlige udgifter, er i celle E2." sqref="A1"/>
    <dataValidation allowBlank="1" showInputMessage="1" showErrorMessage="1" prompt="Titlen på dette regneark er i denne celle" sqref="B1:E1"/>
    <dataValidation allowBlank="1" showInputMessage="1" showErrorMessage="1" prompt="Procentdelen af indtægter brugt beregnes automatisk i cellen nedenfor" sqref="B2:C2"/>
    <dataValidation allowBlank="1" showInputMessage="1" showErrorMessage="1" prompt="Procentdelen af indtægter brugt beregnes automatisk i denne celle, og datalinjen, der viser procentdelen af indtægter brugt, opdateres automatisk i cellen nedenfor" sqref="B3"/>
    <dataValidation allowBlank="1" showInputMessage="1" showErrorMessage="1" prompt="Datalinjen, der viser procentdelen af indtægter brugt, beregnes automatisk i denne celle" sqref="B4:C4"/>
    <dataValidation allowBlank="1" showInputMessage="1" showErrorMessage="1" prompt="Månedlige nettoindtægter beregnes automatisk i cellen nedenfor" sqref="B5"/>
    <dataValidation allowBlank="1" showInputMessage="1" showErrorMessage="1" prompt="Månedlige nettoindtægter beregnes automatisk i denne celle" sqref="B6"/>
    <dataValidation allowBlank="1" showInputMessage="1" showErrorMessage="1" prompt="Månedlige nettoudgifter beregnes automatisk i cellen nedenfor" sqref="B7"/>
    <dataValidation allowBlank="1" showInputMessage="1" showErrorMessage="1" prompt="Månedlige nettoudgifter beregnes automatisk i denne celle" sqref="B8"/>
    <dataValidation allowBlank="1" showInputMessage="1" showErrorMessage="1" prompt="Saldo beregnes automatisk i cellen nedenfor" sqref="B9"/>
    <dataValidation allowBlank="1" showInputMessage="1" showErrorMessage="1" prompt="Saldo beregnes automatisk i denne celle" sqref="B10"/>
  </dataValidations>
  <printOptions horizontalCentered="1"/>
  <pageMargins left="0.25" right="0.25" top="0.25" bottom="0.25" header="0.25" footer="0.25"/>
  <pageSetup paperSize="9" scale="96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NettoMånedligeIndtægter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2.75" customWidth="1"/>
    <col min="3" max="3" width="17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19" t="str">
        <f>Projektmappe_Titel</f>
        <v>mit universitetsbudget</v>
      </c>
      <c r="C1" s="19"/>
      <c r="D1" s="19"/>
      <c r="E1" s="19"/>
    </row>
    <row r="2" spans="2:5" ht="60.6" customHeight="1" x14ac:dyDescent="0.3">
      <c r="B2" s="14" t="s">
        <v>6</v>
      </c>
    </row>
    <row r="3" spans="2:5" ht="30" customHeight="1" x14ac:dyDescent="0.3">
      <c r="B3" t="s">
        <v>7</v>
      </c>
      <c r="C3" s="8" t="s">
        <v>13</v>
      </c>
    </row>
    <row r="4" spans="2:5" ht="30" customHeight="1" x14ac:dyDescent="0.3">
      <c r="B4" t="s">
        <v>8</v>
      </c>
      <c r="C4" s="7">
        <v>1500</v>
      </c>
    </row>
    <row r="5" spans="2:5" ht="30" customHeight="1" x14ac:dyDescent="0.3">
      <c r="B5" t="s">
        <v>9</v>
      </c>
      <c r="C5" s="7">
        <v>500</v>
      </c>
    </row>
    <row r="6" spans="2:5" ht="30" customHeight="1" x14ac:dyDescent="0.3">
      <c r="B6" t="s">
        <v>10</v>
      </c>
      <c r="C6" s="7">
        <v>500</v>
      </c>
    </row>
    <row r="7" spans="2:5" ht="30" customHeight="1" x14ac:dyDescent="0.3">
      <c r="B7" t="s">
        <v>11</v>
      </c>
      <c r="C7" s="7">
        <v>250</v>
      </c>
    </row>
    <row r="8" spans="2:5" ht="30" customHeight="1" x14ac:dyDescent="0.3">
      <c r="B8" s="9" t="s">
        <v>12</v>
      </c>
      <c r="C8" s="21">
        <f>SUBTOTAL(109,MånedligeIndtægter[Beløb])</f>
        <v>2750</v>
      </c>
    </row>
  </sheetData>
  <mergeCells count="1">
    <mergeCell ref="B1:E1"/>
  </mergeCells>
  <dataValidations count="5">
    <dataValidation allowBlank="1" showInputMessage="1" showErrorMessage="1" prompt="Angiv Beløb i denne kolonne under denne overskrift" sqref="C3"/>
    <dataValidation allowBlank="1" showInputMessage="1" showErrorMessage="1" prompt="Angiv Elementer til indtægter i denne kolonne under denne overskrift. Brug overskriftsfiltre til at finde bestemte poster" sqref="B3"/>
    <dataValidation allowBlank="1" showInputMessage="1" showErrorMessage="1" prompt="Angiv Månedlige indtægter i dette regneark" sqref="A1"/>
    <dataValidation allowBlank="1" showInputMessage="1" showErrorMessage="1" prompt="Titlen på dette regneark opdateres automatisk i denne celle" sqref="B1:E1"/>
    <dataValidation allowBlank="1" showInputMessage="1" showErrorMessage="1" prompt="Angiv oplysninger om månedlige indtægter i tabellen nedenfor" sqref="B2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2.75" customWidth="1"/>
    <col min="3" max="3" width="17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19" t="str">
        <f>Projektmappe_Titel</f>
        <v>mit universitetsbudget</v>
      </c>
      <c r="C1" s="19"/>
      <c r="D1" s="19"/>
      <c r="E1" s="19"/>
    </row>
    <row r="2" spans="2:5" ht="60.6" customHeight="1" x14ac:dyDescent="0.3">
      <c r="B2" s="14" t="s">
        <v>14</v>
      </c>
    </row>
    <row r="3" spans="2:5" ht="30" customHeight="1" x14ac:dyDescent="0.3">
      <c r="B3" t="s">
        <v>7</v>
      </c>
      <c r="C3" s="8" t="s">
        <v>13</v>
      </c>
    </row>
    <row r="4" spans="2:5" ht="30" customHeight="1" x14ac:dyDescent="0.3">
      <c r="B4" t="s">
        <v>15</v>
      </c>
      <c r="C4" s="7">
        <v>20</v>
      </c>
    </row>
    <row r="5" spans="2:5" ht="30" customHeight="1" x14ac:dyDescent="0.3">
      <c r="B5" t="s">
        <v>16</v>
      </c>
      <c r="C5" s="7">
        <v>50</v>
      </c>
    </row>
    <row r="6" spans="2:5" ht="30" customHeight="1" x14ac:dyDescent="0.3">
      <c r="B6" t="s">
        <v>17</v>
      </c>
      <c r="C6" s="7">
        <v>75</v>
      </c>
    </row>
    <row r="7" spans="2:5" ht="30" customHeight="1" x14ac:dyDescent="0.3">
      <c r="B7" t="s">
        <v>18</v>
      </c>
      <c r="C7" s="7">
        <v>250</v>
      </c>
    </row>
    <row r="8" spans="2:5" ht="30" customHeight="1" x14ac:dyDescent="0.3">
      <c r="B8" t="s">
        <v>19</v>
      </c>
      <c r="C8" s="7">
        <v>50</v>
      </c>
    </row>
    <row r="9" spans="2:5" ht="30" customHeight="1" x14ac:dyDescent="0.3">
      <c r="B9" t="s">
        <v>20</v>
      </c>
      <c r="C9" s="7">
        <v>500</v>
      </c>
    </row>
    <row r="10" spans="2:5" ht="30" customHeight="1" x14ac:dyDescent="0.3">
      <c r="B10" t="s">
        <v>21</v>
      </c>
      <c r="C10" s="7">
        <v>275</v>
      </c>
    </row>
    <row r="11" spans="2:5" ht="30" customHeight="1" x14ac:dyDescent="0.3">
      <c r="B11" t="s">
        <v>22</v>
      </c>
      <c r="C11" s="7">
        <v>125</v>
      </c>
    </row>
    <row r="12" spans="2:5" ht="30" customHeight="1" x14ac:dyDescent="0.3">
      <c r="B12" t="s">
        <v>23</v>
      </c>
      <c r="C12" s="7">
        <v>50</v>
      </c>
    </row>
    <row r="13" spans="2:5" ht="30" customHeight="1" x14ac:dyDescent="0.3">
      <c r="B13" t="s">
        <v>24</v>
      </c>
      <c r="C13" s="7">
        <v>0</v>
      </c>
    </row>
    <row r="14" spans="2:5" ht="30" customHeight="1" x14ac:dyDescent="0.3">
      <c r="B14" t="s">
        <v>25</v>
      </c>
      <c r="C14" s="7">
        <v>0</v>
      </c>
    </row>
    <row r="15" spans="2:5" ht="30" customHeight="1" x14ac:dyDescent="0.3">
      <c r="B15" s="6" t="s">
        <v>12</v>
      </c>
      <c r="C15" s="22">
        <f>SUBTOTAL(109,MånedligeUdgifter[Beløb])</f>
        <v>1395</v>
      </c>
    </row>
  </sheetData>
  <mergeCells count="1">
    <mergeCell ref="B1:E1"/>
  </mergeCells>
  <dataValidations count="5">
    <dataValidation allowBlank="1" showInputMessage="1" showErrorMessage="1" prompt="Angiv oplysninger om månedlige udgifter i tabellen nedenfor" sqref="B2"/>
    <dataValidation allowBlank="1" showInputMessage="1" showErrorMessage="1" prompt="Titlen på dette regneark opdateres automatisk i denne celle" sqref="B1:E1"/>
    <dataValidation allowBlank="1" showInputMessage="1" showErrorMessage="1" prompt="Angiv Månedlige udgifter i dette regneark" sqref="A1"/>
    <dataValidation allowBlank="1" showInputMessage="1" showErrorMessage="1" prompt="Angiv Element til udgifter i denne kolonne under denne overskrift. Brug overskriftsfiltre til at finde bestemte poster" sqref="B3"/>
    <dataValidation allowBlank="1" showInputMessage="1" showErrorMessage="1" prompt="Angiv Beløb i denne kolonne under denne overskrift" sqref="C3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2.75" customWidth="1"/>
    <col min="3" max="3" width="17" customWidth="1"/>
    <col min="4" max="4" width="15.625" customWidth="1"/>
    <col min="5" max="5" width="2.625" customWidth="1"/>
  </cols>
  <sheetData>
    <row r="1" spans="1:6" ht="84.95" customHeight="1" x14ac:dyDescent="0.3">
      <c r="A1" s="2"/>
      <c r="B1" s="19" t="str">
        <f>Projektmappe_Titel</f>
        <v>mit universitetsbudget</v>
      </c>
      <c r="C1" s="19"/>
      <c r="D1" s="19"/>
      <c r="E1" s="19"/>
      <c r="F1" s="19"/>
    </row>
    <row r="2" spans="1:6" ht="60.6" customHeight="1" x14ac:dyDescent="0.3">
      <c r="A2" s="3"/>
      <c r="B2" s="14" t="s">
        <v>26</v>
      </c>
    </row>
    <row r="3" spans="1:6" ht="30" customHeight="1" x14ac:dyDescent="0.3">
      <c r="A3" s="4"/>
      <c r="B3" t="s">
        <v>7</v>
      </c>
      <c r="C3" s="8" t="s">
        <v>13</v>
      </c>
      <c r="D3" s="8" t="s">
        <v>34</v>
      </c>
    </row>
    <row r="4" spans="1:6" ht="30" customHeight="1" x14ac:dyDescent="0.3">
      <c r="A4" s="4"/>
      <c r="B4" t="s">
        <v>27</v>
      </c>
      <c r="C4" s="7">
        <v>750</v>
      </c>
      <c r="D4" s="7">
        <f>IFERROR(SemesterUdgifter[[#This Row],[Beløb]]/4, "")</f>
        <v>187.5</v>
      </c>
    </row>
    <row r="5" spans="1:6" ht="30" customHeight="1" x14ac:dyDescent="0.3">
      <c r="A5" s="4"/>
      <c r="B5" t="s">
        <v>28</v>
      </c>
      <c r="C5" s="7">
        <v>250</v>
      </c>
      <c r="D5" s="7">
        <f>IFERROR(SemesterUdgifter[[#This Row],[Beløb]]/4, "")</f>
        <v>62.5</v>
      </c>
    </row>
    <row r="6" spans="1:6" ht="30" customHeight="1" x14ac:dyDescent="0.3">
      <c r="A6" s="4"/>
      <c r="B6" t="s">
        <v>29</v>
      </c>
      <c r="C6" s="7">
        <v>500</v>
      </c>
      <c r="D6" s="7">
        <f>IFERROR(SemesterUdgifter[[#This Row],[Beløb]]/4, "")</f>
        <v>125</v>
      </c>
    </row>
    <row r="7" spans="1:6" ht="30" customHeight="1" x14ac:dyDescent="0.3">
      <c r="A7" s="4"/>
      <c r="B7" t="s">
        <v>30</v>
      </c>
      <c r="C7" s="7">
        <v>0</v>
      </c>
      <c r="D7" s="7">
        <f>IFERROR(SemesterUdgifter[[#This Row],[Beløb]]/4, "")</f>
        <v>0</v>
      </c>
    </row>
    <row r="8" spans="1:6" ht="30" customHeight="1" x14ac:dyDescent="0.3">
      <c r="A8" s="5"/>
      <c r="B8" t="s">
        <v>31</v>
      </c>
      <c r="C8" s="7">
        <v>0</v>
      </c>
      <c r="D8" s="7">
        <f>IFERROR(SemesterUdgifter[[#This Row],[Beløb]]/4, "")</f>
        <v>0</v>
      </c>
    </row>
    <row r="9" spans="1:6" ht="30" customHeight="1" x14ac:dyDescent="0.3">
      <c r="A9" s="1"/>
      <c r="B9" t="s">
        <v>32</v>
      </c>
      <c r="C9" s="7">
        <v>0</v>
      </c>
      <c r="D9" s="7">
        <f>IFERROR(SemesterUdgifter[[#This Row],[Beløb]]/4, "")</f>
        <v>0</v>
      </c>
    </row>
    <row r="10" spans="1:6" ht="30" customHeight="1" x14ac:dyDescent="0.3">
      <c r="A10" s="1"/>
      <c r="B10" t="s">
        <v>12</v>
      </c>
      <c r="C10" s="23">
        <f>SUBTOTAL(109,SemesterUdgifter[Beløb])</f>
        <v>1500</v>
      </c>
      <c r="D10" s="23">
        <f>SUBTOTAL(109,SemesterUdgifter[Pr. måned])</f>
        <v>375</v>
      </c>
    </row>
    <row r="11" spans="1:6" ht="30" customHeight="1" x14ac:dyDescent="0.3">
      <c r="A11" s="1"/>
      <c r="B11" s="20" t="s">
        <v>33</v>
      </c>
      <c r="C11" s="20"/>
      <c r="D11" s="1"/>
    </row>
  </sheetData>
  <mergeCells count="2">
    <mergeCell ref="B11:C11"/>
    <mergeCell ref="B1:F1"/>
  </mergeCells>
  <dataValidations count="6">
    <dataValidation allowBlank="1" showInputMessage="1" showErrorMessage="1" prompt="Angiv oplysninger om semesterudgifter i tabellen nedenfor baseret på et semester på fire måneder" sqref="B2"/>
    <dataValidation allowBlank="1" showInputMessage="1" showErrorMessage="1" prompt="Titlen på dette regneark opdateres automatisk i denne celle" sqref="B1:F1"/>
    <dataValidation allowBlank="1" showInputMessage="1" showErrorMessage="1" prompt="Angiv Semesterudgifter i dette regneark" sqref="A1"/>
    <dataValidation allowBlank="1" showInputMessage="1" showErrorMessage="1" prompt="Angiv Element til udgifter i denne kolonne under denne overskrift. Brug overskriftsfiltre til at finde bestemte poster" sqref="B3"/>
    <dataValidation allowBlank="1" showInputMessage="1" showErrorMessage="1" prompt="Angiv Beløb i denne kolonne under denne overskrift" sqref="C3"/>
    <dataValidation allowBlank="1" showInputMessage="1" showErrorMessage="1" prompt="Samlet beløb pr. måned beregnes automatisk i denne kolonne under denne overskrift" sqref="D3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18</vt:i4>
      </vt:variant>
    </vt:vector>
  </HeadingPairs>
  <TitlesOfParts>
    <vt:vector size="22" baseType="lpstr">
      <vt:lpstr>Budgetsammendrag</vt:lpstr>
      <vt:lpstr>Månedlige indtægter</vt:lpstr>
      <vt:lpstr>Månedlige udgifter</vt:lpstr>
      <vt:lpstr>Semesterudgifter</vt:lpstr>
      <vt:lpstr>NettoMånedligeIndtægter</vt:lpstr>
      <vt:lpstr>NettoMånedligeUdgifter</vt:lpstr>
      <vt:lpstr>ProcentdelAfIndtægterBrugt</vt:lpstr>
      <vt:lpstr>Projektmappe_Titel</vt:lpstr>
      <vt:lpstr>RækkeTitelOmråde1..B3</vt:lpstr>
      <vt:lpstr>RækkeTitelOmråde2..B6</vt:lpstr>
      <vt:lpstr>RækkeTitelOmråde3..B8</vt:lpstr>
      <vt:lpstr>RækkeTitelOmråde4..B10</vt:lpstr>
      <vt:lpstr>Saldo</vt:lpstr>
      <vt:lpstr>Samlede_MånedligeIndtægter</vt:lpstr>
      <vt:lpstr>Samlede_MånedligeUdgifter</vt:lpstr>
      <vt:lpstr>Samlede_SemesterUdgifter</vt:lpstr>
      <vt:lpstr>'Månedlige indtægter'!Titel2</vt:lpstr>
      <vt:lpstr>Titel4</vt:lpstr>
      <vt:lpstr>Title3</vt:lpstr>
      <vt:lpstr>'Månedlige indtægter'!Udskriftstitler</vt:lpstr>
      <vt:lpstr>'Månedlige udgifter'!Udskriftstitler</vt:lpstr>
      <vt:lpstr>Semesterudgifter!Udskriftstitler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2017-10-28T03:22:34Z</dcterms:created>
  <dcterms:modified xsi:type="dcterms:W3CDTF">2018-05-11T03:00:05Z</dcterms:modified>
</cp:coreProperties>
</file>