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pivotCache/pivotCacheDefinition21.xml" ContentType="application/vnd.openxmlformats-officedocument.spreadsheetml.pivotCacheDefinition+xml"/>
  <Override PartName="/xl/theme/theme11.xml" ContentType="application/vnd.openxmlformats-officedocument.theme+xml"/>
  <Override PartName="/customXml/item2.xml" ContentType="application/xml"/>
  <Override PartName="/customXml/itemProps21.xml" ContentType="application/vnd.openxmlformats-officedocument.customXmlProperties+xml"/>
  <Override PartName="/xl/worksheets/sheet31.xml" ContentType="application/vnd.openxmlformats-officedocument.spreadsheetml.worksheet+xml"/>
  <Override PartName="/xl/tables/table21.xml" ContentType="application/vnd.openxmlformats-officedocument.spreadsheetml.table+xml"/>
  <Override PartName="/xl/drawings/drawing31.xml" ContentType="application/vnd.openxmlformats-officedocument.drawing+xml"/>
  <Override PartName="/xl/pivotCache/pivotCacheDefinition12.xml" ContentType="application/vnd.openxmlformats-officedocument.spreadsheetml.pivotCacheDefinition+xml"/>
  <Override PartName="/xl/slicerCaches/slicerCache4.xml" ContentType="application/vnd.ms-excel.slicerCache+xml"/>
  <Override PartName="/customXml/item12.xml" ContentType="application/xml"/>
  <Override PartName="/customXml/itemProps12.xml" ContentType="application/vnd.openxmlformats-officedocument.customXmlProperties+xml"/>
  <Override PartName="/xl/worksheets/sheet22.xml" ContentType="application/vnd.openxmlformats-officedocument.spreadsheetml.worksheet+xml"/>
  <Override PartName="/xl/tables/table12.xml" ContentType="application/vnd.openxmlformats-officedocument.spreadsheetml.table+xml"/>
  <Override PartName="/xl/drawings/drawing22.xml" ContentType="application/vnd.openxmlformats-officedocument.drawing+xml"/>
  <Override PartName="/xl/calcChain.xml" ContentType="application/vnd.openxmlformats-officedocument.spreadsheetml.calcChain+xml"/>
  <Override PartName="/xl/worksheets/sheet13.xml" ContentType="application/vnd.openxmlformats-officedocument.spreadsheetml.worksheet+xml"/>
  <Override PartName="/xl/pivotTables/pivotTable2.xml" ContentType="application/vnd.openxmlformats-officedocument.spreadsheetml.pivotTable+xml"/>
  <Override PartName="/xl/pivotTables/pivotTable12.xml" ContentType="application/vnd.openxmlformats-officedocument.spreadsheetml.pivotTable+xml"/>
  <Override PartName="/xl/slicers/slicer1.xml" ContentType="application/vnd.ms-excel.slicer+xml"/>
  <Override PartName="/xl/drawings/drawing13.xml" ContentType="application/vnd.openxmlformats-officedocument.drawing+xml"/>
  <Override PartName="/xl/charts/chart11.xml" ContentType="application/vnd.openxmlformats-officedocument.drawingml.chart+xml"/>
  <Override PartName="/xl/charts/colors1.xml" ContentType="application/vnd.ms-office.chartcolorstyle+xml"/>
  <Override PartName="/xl/charts/style1.xml" ContentType="application/vnd.ms-office.chartstyle+xml"/>
  <Override PartName="/xl/worksheets/sheet64.xml" ContentType="application/vnd.openxmlformats-officedocument.spreadsheetml.worksheet+xml"/>
  <Override PartName="/xl/tables/table53.xml" ContentType="application/vnd.openxmlformats-officedocument.spreadsheetml.table+xml"/>
  <Override PartName="/xl/drawings/drawing64.xml" ContentType="application/vnd.openxmlformats-officedocument.drawing+xml"/>
  <Override PartName="/xl/slicerCaches/slicerCache32.xml" ContentType="application/vnd.ms-excel.slicerCache+xml"/>
  <Override PartName="/xl/worksheets/sheet55.xml" ContentType="application/vnd.openxmlformats-officedocument.spreadsheetml.worksheet+xml"/>
  <Override PartName="/xl/tables/table44.xml" ContentType="application/vnd.openxmlformats-officedocument.spreadsheetml.table+xml"/>
  <Override PartName="/xl/drawings/drawing55.xml" ContentType="application/vnd.openxmlformats-officedocument.drawing+xml"/>
  <Override PartName="/xl/sharedStrings.xml" ContentType="application/vnd.openxmlformats-officedocument.spreadsheetml.sharedStrings+xml"/>
  <Override PartName="/xl/slicerCaches/slicerCache23.xml" ContentType="application/vnd.ms-excel.slicerCache+xml"/>
  <Override PartName="/customXml/item33.xml" ContentType="application/xml"/>
  <Override PartName="/customXml/itemProps33.xml" ContentType="application/vnd.openxmlformats-officedocument.customXmlProperties+xml"/>
  <Override PartName="/xl/worksheets/sheet46.xml" ContentType="application/vnd.openxmlformats-officedocument.spreadsheetml.worksheet+xml"/>
  <Override PartName="/xl/tables/table35.xml" ContentType="application/vnd.openxmlformats-officedocument.spreadsheetml.table+xml"/>
  <Override PartName="/xl/drawings/drawing46.xml" ContentType="application/vnd.openxmlformats-officedocument.drawing+xml"/>
  <Override PartName="/xl/slicerCaches/slicerCache14.xml" ContentType="application/vnd.ms-excel.slicerCache+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15"/>
  <workbookPr filterPrivacy="1" codeName="ThisWorkbook" hidePivotFieldList="1" refreshAllConnections="1"/>
  <xr:revisionPtr revIDLastSave="0" documentId="13_ncr:1_{B3A40655-2EDD-4ACC-96D4-2CB2089630BE}" xr6:coauthVersionLast="47" xr6:coauthVersionMax="47" xr10:uidLastSave="{00000000-0000-0000-0000-000000000000}"/>
  <bookViews>
    <workbookView xWindow="-120" yWindow="-120" windowWidth="28920" windowHeight="16065" tabRatio="754" xr2:uid="{00000000-000D-0000-FFFF-FFFF00000000}"/>
  </bookViews>
  <sheets>
    <sheet name="BEGIVENHEDSOVERSIGT" sheetId="1" r:id="rId1"/>
    <sheet name="UDGIFTER" sheetId="4" r:id="rId2"/>
    <sheet name="OMSÆTNING" sheetId="2" r:id="rId3"/>
    <sheet name="INDTÆGTSELEMENTER" sheetId="6" r:id="rId4"/>
    <sheet name="UDGIFTSELEMENTER" sheetId="5" r:id="rId5"/>
    <sheet name="NAVN" sheetId="3" r:id="rId6"/>
  </sheets>
  <definedNames>
    <definedName name="FAKTUEL_INDTÆGT">BEGIVENHEDSOVERSIGT!$C$8</definedName>
    <definedName name="IndtægtsElementerListe">IndtægtsElement[INDTÆGTSELEMENTER]</definedName>
    <definedName name="KolonneTitel1">BEGIVENHEDSOVERSIGT!$B$18</definedName>
    <definedName name="Mål_Størrelse">BEGIVENHEDSOVERSIGT!$B$4</definedName>
    <definedName name="Navne">Navn[NAVNE]</definedName>
    <definedName name="RækkeTitelOmråde1..C9">BEGIVENHEDSOVERSIGT!$B$6</definedName>
    <definedName name="SAMLET_INDTÆGT">BEGIVENHEDSOVERSIGT!$C$6</definedName>
    <definedName name="SAMLET_UDGIFT">BEGIVENHEDSOVERSIGT!$C$7</definedName>
    <definedName name="Slicer_BEKOSTET_AF">#N/A</definedName>
    <definedName name="Slicer_INDSAMLET_AF">#N/A</definedName>
    <definedName name="Slicer_KILDE">#N/A</definedName>
    <definedName name="Slicer_KILDE1">#N/A</definedName>
    <definedName name="Titel1">BEGIVENHEDSOVERSIGT!$F$18</definedName>
    <definedName name="Titel6">Navn[[#Headers],[NAVNE]]</definedName>
    <definedName name="Title2">UDGIFTER!$B$7</definedName>
    <definedName name="Title3">OMSÆTNING!$B$7</definedName>
    <definedName name="Title4">IndtægtsElement[[#Headers],[INDTÆGTSELEMENTER]]</definedName>
    <definedName name="Title5">UdgiftsElement[[#Headers],[UDGIFTSELEMENTER]]</definedName>
    <definedName name="UdgiftsElementerListe">UdgiftsElement[UDGIFTSELEMENTER]</definedName>
  </definedNames>
  <calcPr calcId="191029"/>
  <pivotCaches>
    <pivotCache cacheId="6" r:id="rId7"/>
    <pivotCache cacheId="11" r:id="rId8"/>
  </pivotCaches>
  <extLst>
    <ext xmlns:x14="http://schemas.microsoft.com/office/spreadsheetml/2009/9/main" uri="{BBE1A952-AA13-448e-AADC-164F8A28A991}">
      <x14:slicerCaches>
        <x14:slicerCache r:id="rId9"/>
        <x14:slicerCache r:id="rId10"/>
        <x14:slicerCache r:id="rId11"/>
        <x14:slicerCache r:id="rId12"/>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7" i="1" l="1"/>
  <c r="C6" i="1" l="1"/>
  <c r="C8" i="1" l="1"/>
  <c r="C9" i="1" s="1"/>
</calcChain>
</file>

<file path=xl/sharedStrings.xml><?xml version="1.0" encoding="utf-8"?>
<sst xmlns="http://schemas.openxmlformats.org/spreadsheetml/2006/main" count="132" uniqueCount="64">
  <si>
    <t>NAVN PÅ VELGØRENHEDSARRANGEMENT</t>
  </si>
  <si>
    <t>VELGØRENHEDSMÅL</t>
  </si>
  <si>
    <t>INDTÆGTER I ALT</t>
  </si>
  <si>
    <t>UDGIFTER I ALT</t>
  </si>
  <si>
    <t>FAKTISKE INDTÆGTER</t>
  </si>
  <si>
    <t>BELØB TIL MÅL</t>
  </si>
  <si>
    <t>BELØB INDSAMLET EFTER NAVN</t>
  </si>
  <si>
    <t>Udsnittet, der filtrerer indtægter efter Indsamler, er i denne celle.</t>
  </si>
  <si>
    <t>DATO</t>
  </si>
  <si>
    <t>INDSAMLET AF</t>
  </si>
  <si>
    <t>Navn 1</t>
  </si>
  <si>
    <t>Navn 2</t>
  </si>
  <si>
    <t>Navn 3</t>
  </si>
  <si>
    <t>Navn 8</t>
  </si>
  <si>
    <t>Navn 5</t>
  </si>
  <si>
    <t>Navn 4</t>
  </si>
  <si>
    <t>Navn 7</t>
  </si>
  <si>
    <t>Navn 6</t>
  </si>
  <si>
    <t>Navn 9</t>
  </si>
  <si>
    <t>Navn 10</t>
  </si>
  <si>
    <t>Udsnittet, der filtrerer indtægter efter Kilde, er i denne celle.</t>
  </si>
  <si>
    <t>Cirkeldiagram, der viser Aktuel Indkomst og Beløb til mål, er i denne celle.</t>
  </si>
  <si>
    <t>BELØB BEKOSTET EFTER NAVN</t>
  </si>
  <si>
    <t>Udsnittet, der filtrerer udgifter efter Bekostet af, er i denne celle.</t>
  </si>
  <si>
    <t>BEKOSTET AF</t>
  </si>
  <si>
    <t>NAVN</t>
  </si>
  <si>
    <t xml:space="preserve">Udsnittet, der filtrerer udgifter efter Kilde, er i denne celle. </t>
  </si>
  <si>
    <t>UDGIFTER</t>
  </si>
  <si>
    <t>UDSNIT
Vælg et element for at filtrere listen efter denne værdi. Hold Ctrl-tasten nede for at markere flere værdier.</t>
  </si>
  <si>
    <t>OMSÆTNING OG UDGIFTER</t>
  </si>
  <si>
    <t>KILDE</t>
  </si>
  <si>
    <t>Billeje</t>
  </si>
  <si>
    <t>Forsyninger</t>
  </si>
  <si>
    <t>Reklame</t>
  </si>
  <si>
    <t>BELØB</t>
  </si>
  <si>
    <t>BEGIVENHEDSOVERSIGT</t>
  </si>
  <si>
    <t>OMSÆTNING</t>
  </si>
  <si>
    <t>Lodsedler</t>
  </si>
  <si>
    <t>Pengedonation</t>
  </si>
  <si>
    <t>Anonym donation</t>
  </si>
  <si>
    <t>Stille auktion</t>
  </si>
  <si>
    <t>Solgte varer/tjenester</t>
  </si>
  <si>
    <t>INDTÆGTSELEMENTER</t>
  </si>
  <si>
    <t>LISTER</t>
  </si>
  <si>
    <t>Adgangsgebyrer</t>
  </si>
  <si>
    <t>Donerede varer til stille auktion</t>
  </si>
  <si>
    <t>UDGIFT</t>
  </si>
  <si>
    <t xml:space="preserve"> </t>
  </si>
  <si>
    <t>UDGIFTSELEMENTER</t>
  </si>
  <si>
    <t>Administration af de frivillige</t>
  </si>
  <si>
    <t>Mad til de frivillige</t>
  </si>
  <si>
    <t>Leje af faciliteter</t>
  </si>
  <si>
    <t>Moms</t>
  </si>
  <si>
    <t>Forsikring</t>
  </si>
  <si>
    <t>Forretningslicens</t>
  </si>
  <si>
    <t>Omkostninger af solgte varer</t>
  </si>
  <si>
    <t>Porto</t>
  </si>
  <si>
    <t>Udskrevne materialer</t>
  </si>
  <si>
    <t>Varer eller tjenester</t>
  </si>
  <si>
    <t>NAVNE</t>
  </si>
  <si>
    <t>Indtægtsbeløb</t>
  </si>
  <si>
    <t>UDGIFTSBELØB</t>
  </si>
  <si>
    <t>Hovedtotal</t>
  </si>
  <si>
    <t>(Alle)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</si>
</sst>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8" formatCode="#,##0.00\ &quot;kr.&quot;;[Red]\-#,##0.00\ &quot;kr.&quot;"/>
    <numFmt numFmtId="164" formatCode="&quot;$&quot;#,##0.00_);[Red]\(&quot;$&quot;#,##0.00\)"/>
    <numFmt numFmtId="165" formatCode="&quot;$&quot;#,##0.00"/>
    <numFmt numFmtId="166" formatCode=";;;"/>
    <numFmt numFmtId="167" formatCode="#,##0.00\ &quot;kr.&quot;"/>
  </numFmts>
  <fonts count="14" x14ac:knownFonts="1">
    <font>
      <sz val="11"/>
      <color theme="1"/>
      <name val="Trebuchet MS"/>
      <family val="2"/>
      <scheme val="minor"/>
    </font>
    <font>
      <sz val="11"/>
      <color theme="1"/>
      <name val="Trebuchet MS"/>
      <family val="2"/>
      <scheme val="minor"/>
    </font>
    <font>
      <b/>
      <sz val="12"/>
      <color theme="3"/>
      <name val="Trebuchet MS"/>
      <family val="2"/>
      <scheme val="major"/>
    </font>
    <font>
      <b/>
      <sz val="20"/>
      <color theme="0"/>
      <name val="Trebuchet MS"/>
      <family val="2"/>
      <scheme val="major"/>
    </font>
    <font>
      <b/>
      <sz val="11"/>
      <color theme="1"/>
      <name val="Trebuchet MS"/>
      <family val="2"/>
      <scheme val="minor"/>
    </font>
    <font>
      <sz val="11"/>
      <color theme="3"/>
      <name val="Trebuchet MS"/>
      <family val="2"/>
      <scheme val="minor"/>
    </font>
    <font>
      <b/>
      <sz val="36"/>
      <color theme="5" tint="-0.24994659260841701"/>
      <name val="Trebuchet MS"/>
      <family val="2"/>
      <scheme val="minor"/>
    </font>
    <font>
      <b/>
      <sz val="28"/>
      <color theme="5" tint="-0.249977111117893"/>
      <name val="Trebuchet MS"/>
      <family val="2"/>
      <scheme val="minor"/>
    </font>
    <font>
      <b/>
      <i/>
      <sz val="11"/>
      <color theme="3"/>
      <name val="Trebuchet MS"/>
      <family val="2"/>
      <scheme val="minor"/>
    </font>
    <font>
      <sz val="11"/>
      <color theme="0"/>
      <name val="Trebuchet MS"/>
      <family val="2"/>
      <scheme val="minor"/>
    </font>
    <font>
      <u/>
      <sz val="11"/>
      <color theme="0"/>
      <name val="Trebuchet MS"/>
      <family val="2"/>
      <scheme val="minor"/>
    </font>
    <font>
      <u/>
      <sz val="11"/>
      <color theme="4" tint="-0.499984740745262"/>
      <name val="Trebuchet MS"/>
      <family val="2"/>
      <scheme val="minor"/>
    </font>
    <font>
      <u/>
      <sz val="11"/>
      <color theme="1"/>
      <name val="Trebuchet MS"/>
      <family val="2"/>
      <scheme val="minor"/>
    </font>
    <font>
      <b/>
      <sz val="28"/>
      <color theme="5" tint="-0.24994659260841701"/>
      <name val="Trebuchet MS"/>
      <family val="2"/>
      <scheme val="minor"/>
    </font>
  </fonts>
  <fills count="9">
    <fill>
      <patternFill patternType="none"/>
    </fill>
    <fill>
      <patternFill patternType="gray125"/>
    </fill>
    <fill>
      <patternFill patternType="solid">
        <fgColor rgb="FFFFFFCC"/>
      </patternFill>
    </fill>
    <fill>
      <patternFill patternType="solid">
        <fgColor theme="4"/>
        <bgColor indexed="64"/>
      </patternFill>
    </fill>
    <fill>
      <patternFill patternType="solid">
        <fgColor theme="4" tint="-0.499984740745262"/>
        <bgColor indexed="64"/>
      </patternFill>
    </fill>
    <fill>
      <patternFill patternType="solid">
        <fgColor theme="5" tint="-0.499984740745262"/>
        <bgColor indexed="64"/>
      </patternFill>
    </fill>
    <fill>
      <patternFill patternType="solid">
        <fgColor theme="7" tint="-0.499984740745262"/>
        <bgColor indexed="64"/>
      </patternFill>
    </fill>
    <fill>
      <patternFill patternType="solid">
        <fgColor theme="5" tint="0.39997558519241921"/>
        <bgColor indexed="64"/>
      </patternFill>
    </fill>
    <fill>
      <patternFill patternType="solid">
        <fgColor rgb="FFE94905"/>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style="thin">
        <color theme="4" tint="-0.499984740745262"/>
      </top>
      <bottom style="double">
        <color theme="4" tint="-0.499984740745262"/>
      </bottom>
      <diagonal/>
    </border>
    <border>
      <left/>
      <right/>
      <top/>
      <bottom style="thin">
        <color theme="4" tint="-0.499984740745262"/>
      </bottom>
      <diagonal/>
    </border>
    <border>
      <left/>
      <right/>
      <top style="thin">
        <color theme="4" tint="-0.499984740745262"/>
      </top>
      <bottom/>
      <diagonal/>
    </border>
    <border>
      <left/>
      <right/>
      <top/>
      <bottom style="thick">
        <color theme="4" tint="-0.499984740745262"/>
      </bottom>
      <diagonal/>
    </border>
    <border>
      <left/>
      <right/>
      <top/>
      <bottom style="medium">
        <color theme="4" tint="-0.499984740745262"/>
      </bottom>
      <diagonal/>
    </border>
    <border>
      <left/>
      <right/>
      <top style="thin">
        <color theme="7" tint="-0.24994659260841701"/>
      </top>
      <bottom/>
      <diagonal/>
    </border>
    <border>
      <left/>
      <right/>
      <top/>
      <bottom style="thin">
        <color rgb="FFE94905"/>
      </bottom>
      <diagonal/>
    </border>
  </borders>
  <cellStyleXfs count="7">
    <xf numFmtId="0" fontId="0" fillId="0" borderId="0">
      <alignment vertical="center"/>
    </xf>
    <xf numFmtId="0" fontId="6" fillId="0" borderId="3" applyNumberFormat="0" applyFill="0" applyProtection="0">
      <alignment vertical="center"/>
    </xf>
    <xf numFmtId="0" fontId="3" fillId="0" borderId="5" applyNumberFormat="0" applyFill="0" applyProtection="0">
      <alignment vertical="center"/>
    </xf>
    <xf numFmtId="0" fontId="1" fillId="2" borderId="1" applyNumberFormat="0" applyFont="0" applyAlignment="0" applyProtection="0"/>
    <xf numFmtId="0" fontId="3" fillId="0" borderId="6" applyNumberFormat="0" applyFill="0" applyProtection="0">
      <alignment vertical="center"/>
    </xf>
    <xf numFmtId="0" fontId="4" fillId="0" borderId="2" applyNumberFormat="0" applyFill="0" applyAlignment="0" applyProtection="0"/>
    <xf numFmtId="0" fontId="11" fillId="0" borderId="0" applyNumberFormat="0" applyFill="0" applyBorder="0" applyAlignment="0" applyProtection="0">
      <alignment vertical="center"/>
    </xf>
  </cellStyleXfs>
  <cellXfs count="70">
    <xf numFmtId="0" fontId="0" fillId="0" borderId="0" xfId="0">
      <alignment vertical="center"/>
    </xf>
    <xf numFmtId="0" fontId="0" fillId="0" borderId="0" xfId="0" applyAlignment="1">
      <alignment horizontal="left" vertical="center"/>
    </xf>
    <xf numFmtId="0" fontId="0" fillId="0" borderId="0" xfId="0" applyAlignment="1">
      <alignment horizontal="left"/>
    </xf>
    <xf numFmtId="0" fontId="0" fillId="3" borderId="0" xfId="0" applyFill="1">
      <alignment vertical="center"/>
    </xf>
    <xf numFmtId="0" fontId="5" fillId="0" borderId="0" xfId="0" applyFont="1" applyAlignment="1">
      <alignment horizontal="left" vertical="center"/>
    </xf>
    <xf numFmtId="0" fontId="2" fillId="0" borderId="0" xfId="0" applyFont="1" applyAlignment="1">
      <alignment horizontal="left"/>
    </xf>
    <xf numFmtId="0" fontId="0" fillId="7" borderId="0" xfId="0" applyFill="1">
      <alignment vertical="center"/>
    </xf>
    <xf numFmtId="0" fontId="5" fillId="3" borderId="0" xfId="0" applyFont="1" applyFill="1">
      <alignment vertical="center"/>
    </xf>
    <xf numFmtId="14" fontId="5" fillId="3" borderId="0" xfId="0" applyNumberFormat="1" applyFont="1" applyFill="1" applyAlignment="1">
      <alignment horizontal="left" vertical="center"/>
    </xf>
    <xf numFmtId="0" fontId="5" fillId="7" borderId="0" xfId="0" applyFont="1" applyFill="1">
      <alignment vertical="center"/>
    </xf>
    <xf numFmtId="14" fontId="5" fillId="7" borderId="0" xfId="0" applyNumberFormat="1" applyFont="1" applyFill="1" applyAlignment="1">
      <alignment horizontal="left" vertical="center"/>
    </xf>
    <xf numFmtId="0" fontId="5" fillId="7" borderId="7" xfId="0" applyFont="1" applyFill="1" applyBorder="1">
      <alignment vertical="center"/>
    </xf>
    <xf numFmtId="14" fontId="5" fillId="7" borderId="7" xfId="0" applyNumberFormat="1" applyFont="1" applyFill="1" applyBorder="1" applyAlignment="1">
      <alignment horizontal="left" vertical="center"/>
    </xf>
    <xf numFmtId="0" fontId="9" fillId="5" borderId="0" xfId="0" applyFont="1" applyFill="1">
      <alignment vertical="center"/>
    </xf>
    <xf numFmtId="0" fontId="9" fillId="5" borderId="0" xfId="0" applyFont="1" applyFill="1" applyAlignment="1">
      <alignment horizontal="left" vertical="center"/>
    </xf>
    <xf numFmtId="0" fontId="5" fillId="3" borderId="7" xfId="0" applyFont="1" applyFill="1" applyBorder="1">
      <alignment vertical="center"/>
    </xf>
    <xf numFmtId="14" fontId="5" fillId="3" borderId="7" xfId="0" applyNumberFormat="1" applyFont="1" applyFill="1" applyBorder="1" applyAlignment="1">
      <alignment horizontal="left" vertical="center"/>
    </xf>
    <xf numFmtId="0" fontId="9" fillId="6" borderId="0" xfId="0" applyFont="1" applyFill="1">
      <alignment vertical="center"/>
    </xf>
    <xf numFmtId="0" fontId="9" fillId="6" borderId="0" xfId="0" applyFont="1" applyFill="1" applyAlignment="1">
      <alignment horizontal="left" vertical="center"/>
    </xf>
    <xf numFmtId="0" fontId="9" fillId="5" borderId="0" xfId="0" applyFont="1" applyFill="1" applyAlignment="1">
      <alignment horizontal="left" vertical="center" indent="1"/>
    </xf>
    <xf numFmtId="0" fontId="5" fillId="7" borderId="7" xfId="0" applyFont="1" applyFill="1" applyBorder="1" applyAlignment="1">
      <alignment horizontal="left" vertical="center" indent="1"/>
    </xf>
    <xf numFmtId="0" fontId="5" fillId="7" borderId="0" xfId="0" applyFont="1" applyFill="1" applyAlignment="1">
      <alignment horizontal="left" vertical="center" indent="1"/>
    </xf>
    <xf numFmtId="0" fontId="9" fillId="6" borderId="0" xfId="0" applyFont="1" applyFill="1" applyAlignment="1">
      <alignment horizontal="left" vertical="center" indent="1"/>
    </xf>
    <xf numFmtId="0" fontId="5" fillId="3" borderId="7" xfId="0" applyFont="1" applyFill="1" applyBorder="1" applyAlignment="1">
      <alignment horizontal="left" vertical="center" indent="1"/>
    </xf>
    <xf numFmtId="0" fontId="5" fillId="3" borderId="0" xfId="0" applyFont="1" applyFill="1" applyAlignment="1">
      <alignment horizontal="left" vertical="center" indent="1"/>
    </xf>
    <xf numFmtId="0" fontId="10" fillId="0" borderId="0" xfId="6" applyFont="1">
      <alignment vertical="center"/>
    </xf>
    <xf numFmtId="166" fontId="9" fillId="4" borderId="0" xfId="0" applyNumberFormat="1" applyFont="1" applyFill="1">
      <alignment vertical="center"/>
    </xf>
    <xf numFmtId="166" fontId="9" fillId="5" borderId="0" xfId="0" applyNumberFormat="1" applyFont="1" applyFill="1" applyAlignment="1">
      <alignment horizontal="left"/>
    </xf>
    <xf numFmtId="166" fontId="0" fillId="0" borderId="4" xfId="0" applyNumberFormat="1" applyBorder="1" applyAlignment="1">
      <alignment horizontal="left" vertical="center"/>
    </xf>
    <xf numFmtId="166" fontId="0" fillId="0" borderId="0" xfId="0" applyNumberFormat="1" applyAlignment="1">
      <alignment horizontal="left" vertical="center"/>
    </xf>
    <xf numFmtId="164" fontId="7" fillId="0" borderId="3" xfId="0" applyNumberFormat="1" applyFont="1" applyBorder="1" applyAlignment="1">
      <alignment horizontal="left" vertical="center"/>
    </xf>
    <xf numFmtId="0" fontId="5" fillId="0" borderId="0" xfId="0" applyFont="1" applyAlignment="1">
      <alignment horizontal="left" vertical="top"/>
    </xf>
    <xf numFmtId="165" fontId="8" fillId="0" borderId="0" xfId="3" applyNumberFormat="1" applyFont="1" applyFill="1" applyBorder="1" applyAlignment="1">
      <alignment horizontal="left" vertical="top" wrapText="1"/>
    </xf>
    <xf numFmtId="167" fontId="5" fillId="3" borderId="7" xfId="0" applyNumberFormat="1" applyFont="1" applyFill="1" applyBorder="1" applyAlignment="1">
      <alignment horizontal="left" vertical="center"/>
    </xf>
    <xf numFmtId="167" fontId="5" fillId="3" borderId="0" xfId="0" applyNumberFormat="1" applyFont="1" applyFill="1" applyAlignment="1">
      <alignment horizontal="left" vertical="center"/>
    </xf>
    <xf numFmtId="167" fontId="5" fillId="7" borderId="7" xfId="0" applyNumberFormat="1" applyFont="1" applyFill="1" applyBorder="1" applyAlignment="1">
      <alignment horizontal="left" vertical="center"/>
    </xf>
    <xf numFmtId="167" fontId="5" fillId="7" borderId="0" xfId="0" applyNumberFormat="1" applyFont="1" applyFill="1" applyAlignment="1">
      <alignment horizontal="left" vertical="center"/>
    </xf>
    <xf numFmtId="167" fontId="8" fillId="0" borderId="0" xfId="3" applyNumberFormat="1" applyFont="1" applyFill="1" applyBorder="1" applyAlignment="1">
      <alignment horizontal="left" vertical="center" wrapText="1"/>
    </xf>
    <xf numFmtId="167" fontId="0" fillId="0" borderId="0" xfId="3" applyNumberFormat="1" applyFont="1" applyFill="1" applyBorder="1" applyAlignment="1">
      <alignment horizontal="left" vertical="center" wrapText="1"/>
    </xf>
    <xf numFmtId="167" fontId="8" fillId="0" borderId="0" xfId="3" applyNumberFormat="1" applyFont="1" applyFill="1" applyBorder="1" applyAlignment="1">
      <alignment horizontal="left" vertical="top" wrapText="1"/>
    </xf>
    <xf numFmtId="8" fontId="7" fillId="0" borderId="3" xfId="0" applyNumberFormat="1" applyFont="1" applyBorder="1" applyAlignment="1">
      <alignment horizontal="left" vertical="center"/>
    </xf>
    <xf numFmtId="0" fontId="0" fillId="0" borderId="0" xfId="0" pivotButton="1">
      <alignment vertical="center"/>
    </xf>
    <xf numFmtId="167" fontId="0" fillId="0" borderId="0" xfId="0" applyNumberFormat="1" applyAlignment="1">
      <alignment horizontal="left" vertical="center"/>
    </xf>
    <xf numFmtId="166" fontId="9" fillId="5" borderId="0" xfId="0" applyNumberFormat="1" applyFont="1" applyFill="1" applyAlignment="1">
      <alignment horizontal="center" vertical="center"/>
    </xf>
    <xf numFmtId="166" fontId="9" fillId="4" borderId="0" xfId="0" applyNumberFormat="1" applyFont="1" applyFill="1" applyAlignment="1">
      <alignment horizontal="center"/>
    </xf>
    <xf numFmtId="166" fontId="0" fillId="0" borderId="0" xfId="0" applyNumberFormat="1" applyAlignment="1">
      <alignment horizontal="center" vertical="center" wrapText="1"/>
    </xf>
    <xf numFmtId="0" fontId="9" fillId="0" borderId="0" xfId="0" applyFont="1" applyAlignment="1">
      <alignment horizontal="center" vertical="center"/>
    </xf>
    <xf numFmtId="166" fontId="12" fillId="0" borderId="0" xfId="6" applyNumberFormat="1" applyFont="1" applyAlignment="1">
      <alignment horizontal="left"/>
    </xf>
    <xf numFmtId="166" fontId="12" fillId="0" borderId="3" xfId="6" applyNumberFormat="1" applyFont="1" applyBorder="1" applyAlignment="1">
      <alignment horizontal="left"/>
    </xf>
    <xf numFmtId="0" fontId="13" fillId="0" borderId="0" xfId="1" applyFont="1" applyBorder="1" applyAlignment="1">
      <alignment horizontal="left" vertical="center"/>
    </xf>
    <xf numFmtId="0" fontId="13" fillId="0" borderId="3" xfId="1" applyFont="1" applyAlignment="1">
      <alignment horizontal="left" vertical="center"/>
    </xf>
    <xf numFmtId="166" fontId="12" fillId="0" borderId="0" xfId="6" applyNumberFormat="1" applyFont="1" applyAlignment="1">
      <alignment horizontal="left" vertical="center"/>
    </xf>
    <xf numFmtId="166" fontId="12" fillId="0" borderId="3" xfId="6" applyNumberFormat="1" applyFont="1" applyBorder="1" applyAlignment="1">
      <alignment horizontal="left" vertical="center"/>
    </xf>
    <xf numFmtId="0" fontId="3" fillId="4" borderId="0" xfId="2" applyFill="1" applyBorder="1" applyAlignment="1">
      <alignment horizontal="center" vertical="center"/>
    </xf>
    <xf numFmtId="0" fontId="3" fillId="5" borderId="0" xfId="2" applyFill="1" applyBorder="1" applyAlignment="1">
      <alignment horizontal="center" vertical="center"/>
    </xf>
    <xf numFmtId="0" fontId="6" fillId="0" borderId="0" xfId="1" applyBorder="1" applyAlignment="1">
      <alignment horizontal="left" vertical="center"/>
    </xf>
    <xf numFmtId="0" fontId="6" fillId="0" borderId="8" xfId="1" applyBorder="1" applyAlignment="1">
      <alignment horizontal="left" vertical="center"/>
    </xf>
    <xf numFmtId="0" fontId="3" fillId="8" borderId="0" xfId="2" applyFill="1" applyBorder="1" applyAlignment="1">
      <alignment horizontal="left" vertical="center" indent="1"/>
    </xf>
    <xf numFmtId="166" fontId="12" fillId="0" borderId="0" xfId="6" applyNumberFormat="1" applyFont="1" applyAlignment="1">
      <alignment horizontal="center" vertical="center"/>
    </xf>
    <xf numFmtId="166" fontId="12" fillId="0" borderId="8" xfId="6" applyNumberFormat="1" applyFont="1" applyBorder="1" applyAlignment="1">
      <alignment horizontal="center" vertical="center"/>
    </xf>
    <xf numFmtId="0" fontId="10" fillId="0" borderId="0" xfId="6" applyFont="1" applyAlignment="1">
      <alignment horizontal="center" vertical="center"/>
    </xf>
    <xf numFmtId="0" fontId="6" fillId="0" borderId="3" xfId="1" applyAlignment="1">
      <alignment horizontal="left" vertical="center"/>
    </xf>
    <xf numFmtId="166" fontId="12" fillId="0" borderId="3" xfId="6" applyNumberFormat="1" applyFont="1" applyBorder="1" applyAlignment="1">
      <alignment horizontal="center" vertical="center"/>
    </xf>
    <xf numFmtId="0" fontId="3" fillId="4" borderId="0" xfId="2" applyFill="1" applyBorder="1" applyAlignment="1">
      <alignment horizontal="left" vertical="center" indent="1"/>
    </xf>
    <xf numFmtId="0" fontId="6" fillId="0" borderId="0" xfId="1" applyBorder="1" applyAlignment="1">
      <alignment horizontal="center" vertical="center"/>
    </xf>
    <xf numFmtId="0" fontId="6" fillId="0" borderId="3" xfId="1" applyAlignment="1">
      <alignment horizontal="center" vertical="center"/>
    </xf>
    <xf numFmtId="0" fontId="11" fillId="0" borderId="0" xfId="6" applyAlignment="1">
      <alignment horizontal="center" vertical="center"/>
    </xf>
    <xf numFmtId="0" fontId="11" fillId="0" borderId="3" xfId="6" applyBorder="1" applyAlignment="1">
      <alignment horizontal="center" vertical="center"/>
    </xf>
    <xf numFmtId="0" fontId="0" fillId="0" borderId="0" xfId="0" applyAlignment="1">
      <alignment horizontal="center" vertical="center"/>
    </xf>
    <xf numFmtId="0" fontId="0" fillId="0" borderId="3" xfId="0" applyBorder="1" applyAlignment="1">
      <alignment horizontal="center" vertical="center"/>
    </xf>
  </cellXfs>
  <cellStyles count="7">
    <cellStyle name="Bemærk!" xfId="3" builtinId="10"/>
    <cellStyle name="Link" xfId="6" builtinId="8" customBuiltin="1"/>
    <cellStyle name="Normal" xfId="0" builtinId="0" customBuiltin="1"/>
    <cellStyle name="Overskrift 1" xfId="1" builtinId="16" customBuiltin="1"/>
    <cellStyle name="Overskrift 2" xfId="2" builtinId="17" customBuiltin="1"/>
    <cellStyle name="Overskrift 3" xfId="4" builtinId="18" customBuiltin="1"/>
    <cellStyle name="Total" xfId="5" builtinId="25" customBuiltin="1"/>
  </cellStyles>
  <dxfs count="43">
    <dxf>
      <font>
        <color theme="0"/>
      </font>
      <fill>
        <patternFill patternType="solid">
          <bgColor theme="5"/>
        </patternFill>
      </fill>
      <border>
        <left/>
        <right/>
        <top style="thin">
          <color theme="7" tint="-0.24994659260841701"/>
        </top>
        <bottom style="thin">
          <color theme="7" tint="-0.24994659260841701"/>
        </bottom>
        <vertical/>
        <horizontal/>
      </border>
    </dxf>
    <dxf>
      <font>
        <color theme="0"/>
      </font>
      <fill>
        <patternFill patternType="solid">
          <bgColor theme="5" tint="-0.499984740745262"/>
        </patternFill>
      </fill>
      <border>
        <left/>
        <right/>
        <top style="thin">
          <color theme="7" tint="-0.24994659260841701"/>
        </top>
        <bottom style="thin">
          <color theme="7" tint="-0.24994659260841701"/>
        </bottom>
        <vertical/>
        <horizontal/>
      </border>
    </dxf>
    <dxf>
      <font>
        <b val="0"/>
        <i val="0"/>
        <color theme="3"/>
      </font>
      <fill>
        <patternFill patternType="solid">
          <bgColor theme="5" tint="0.39994506668294322"/>
        </patternFill>
      </fill>
      <border>
        <left/>
        <right/>
        <top/>
        <bottom/>
        <vertical/>
        <horizontal/>
      </border>
    </dxf>
    <dxf>
      <alignment horizontal="left"/>
    </dxf>
    <dxf>
      <alignment horizontal="left"/>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none">
          <fgColor indexed="64"/>
          <bgColor indexed="65"/>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Trebuchet MS"/>
        <scheme val="minor"/>
      </font>
      <fill>
        <patternFill patternType="solid">
          <fgColor indexed="64"/>
          <bgColor theme="4"/>
        </patternFill>
      </fill>
      <alignment horizontal="left" vertical="center" textRotation="0" wrapText="0" indent="1" justifyLastLine="0" shrinkToFit="0" readingOrder="0"/>
    </dxf>
    <dxf>
      <font>
        <b val="0"/>
        <i val="0"/>
        <strike val="0"/>
        <condense val="0"/>
        <extend val="0"/>
        <outline val="0"/>
        <shadow val="0"/>
        <u val="none"/>
        <vertAlign val="baseline"/>
        <sz val="11"/>
        <color theme="0"/>
        <name val="Trebuchet MS"/>
        <family val="2"/>
        <scheme val="minor"/>
      </font>
      <fill>
        <patternFill patternType="solid">
          <fgColor indexed="64"/>
          <bgColor theme="7" tint="-0.499984740745262"/>
        </patternFill>
      </fill>
      <alignment horizontal="left" vertical="center" textRotation="0" wrapText="0" indent="1"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7" formatCode="#,##0.00\ &quot;kr.&quot;"/>
      <fill>
        <patternFill patternType="solid">
          <fgColor indexed="64"/>
          <bgColor theme="4"/>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4"/>
        </patternFill>
      </fill>
      <alignment horizontal="left" vertical="center" textRotation="0" wrapText="0" indent="1" justifyLastLine="0" shrinkToFit="0" readingOrder="0"/>
    </dxf>
    <dxf>
      <border outline="0">
        <top style="thin">
          <color theme="7" tint="-0.24994659260841701"/>
        </top>
      </border>
    </dxf>
    <dxf>
      <font>
        <b val="0"/>
        <i val="0"/>
        <strike val="0"/>
        <condense val="0"/>
        <extend val="0"/>
        <outline val="0"/>
        <shadow val="0"/>
        <u val="none"/>
        <vertAlign val="baseline"/>
        <sz val="11"/>
        <color theme="0"/>
        <name val="Trebuchet MS"/>
        <scheme val="minor"/>
      </font>
      <fill>
        <patternFill patternType="solid">
          <fgColor indexed="64"/>
          <bgColor theme="7" tint="-0.499984740745262"/>
        </patternFill>
      </fill>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dxf>
    <dxf>
      <font>
        <b val="0"/>
        <i val="0"/>
        <strike val="0"/>
        <condense val="0"/>
        <extend val="0"/>
        <outline val="0"/>
        <shadow val="0"/>
        <u val="none"/>
        <vertAlign val="baseline"/>
        <sz val="11"/>
        <color theme="3"/>
        <name val="Trebuchet MS"/>
        <scheme val="minor"/>
      </font>
      <numFmt numFmtId="19" formatCode="dd/mm/yyyy"/>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numFmt numFmtId="167" formatCode="#,##0.00\ &quot;kr.&quot;"/>
      <fill>
        <patternFill patternType="solid">
          <fgColor indexed="64"/>
          <bgColor theme="5" tint="0.39997558519241921"/>
        </patternFill>
      </fill>
      <alignment horizontal="left" vertical="center" textRotation="0" wrapText="0" indent="0" justifyLastLine="0" shrinkToFit="0" readingOrder="0"/>
    </dxf>
    <dxf>
      <font>
        <b val="0"/>
        <i val="0"/>
        <strike val="0"/>
        <condense val="0"/>
        <extend val="0"/>
        <outline val="0"/>
        <shadow val="0"/>
        <u val="none"/>
        <vertAlign val="baseline"/>
        <sz val="11"/>
        <color theme="3"/>
        <name val="Trebuchet MS"/>
        <scheme val="minor"/>
      </font>
      <fill>
        <patternFill patternType="solid">
          <fgColor indexed="64"/>
          <bgColor theme="5" tint="0.39997558519241921"/>
        </patternFill>
      </fill>
      <alignment horizontal="left" vertical="center" textRotation="0" wrapText="0" indent="1" justifyLastLine="0" shrinkToFit="0" readingOrder="0"/>
    </dxf>
    <dxf>
      <border outline="0">
        <top style="thin">
          <color theme="7" tint="-0.24994659260841701"/>
        </top>
      </border>
    </dxf>
    <dxf>
      <alignment horizontal="left"/>
    </dxf>
    <dxf>
      <alignment horizontal="left"/>
    </dxf>
    <dxf>
      <font>
        <b/>
        <i val="0"/>
        <sz val="12"/>
        <color theme="3" tint="-0.24994659260841701"/>
        <name val="Trebuchet MS"/>
        <scheme val="major"/>
      </font>
      <fill>
        <patternFill>
          <bgColor theme="5"/>
        </patternFill>
      </fill>
      <border diagonalUp="0" diagonalDown="0">
        <left/>
        <right/>
        <top/>
        <bottom/>
        <vertical/>
        <horizontal/>
      </border>
    </dxf>
    <dxf>
      <font>
        <b val="0"/>
        <i val="0"/>
        <sz val="11"/>
        <color theme="3"/>
        <name val="Trebuchet MS"/>
        <scheme val="major"/>
      </font>
      <fill>
        <patternFill>
          <bgColor theme="5" tint="-0.499984740745262"/>
        </patternFill>
      </fill>
      <border diagonalUp="0" diagonalDown="0">
        <left/>
        <right/>
        <top/>
        <bottom/>
        <vertical/>
        <horizontal/>
      </border>
    </dxf>
    <dxf>
      <font>
        <b/>
        <i val="0"/>
        <sz val="12"/>
        <color theme="3" tint="-0.24994659260841701"/>
        <name val="Trebuchet MS"/>
        <scheme val="major"/>
      </font>
      <fill>
        <patternFill>
          <bgColor theme="4" tint="-0.24994659260841701"/>
        </patternFill>
      </fill>
      <border diagonalUp="0" diagonalDown="0">
        <left/>
        <right/>
        <top/>
        <bottom/>
        <vertical/>
        <horizontal/>
      </border>
    </dxf>
    <dxf>
      <font>
        <b val="0"/>
        <i val="0"/>
        <sz val="11"/>
        <color theme="3"/>
        <name val="Trebuchet MS"/>
        <scheme val="major"/>
      </font>
      <fill>
        <patternFill>
          <bgColor theme="4" tint="-0.499984740745262"/>
        </patternFill>
      </fill>
      <border diagonalUp="0" diagonalDown="0">
        <left/>
        <right/>
        <top/>
        <bottom/>
        <vertical/>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indexed="64"/>
          <bgColor auto="1"/>
        </patternFill>
      </fill>
      <border diagonalUp="0" diagonalDown="0">
        <left/>
        <right/>
        <top style="thin">
          <color theme="5" tint="-0.499984740745262"/>
        </top>
        <bottom style="thin">
          <color theme="5" tint="-0.499984740745262"/>
        </bottom>
        <vertical/>
        <horizontal style="thin">
          <color theme="5" tint="-0.499984740745262"/>
        </horizontal>
      </border>
    </dxf>
    <dxf>
      <font>
        <b/>
        <i val="0"/>
        <color theme="5" tint="-0.499984740745262"/>
      </font>
      <fill>
        <patternFill patternType="none">
          <fgColor auto="1"/>
          <bgColor auto="1"/>
        </patternFill>
      </fill>
      <border diagonalUp="0" diagonalDown="0">
        <left/>
        <right/>
        <top style="thin">
          <color theme="5" tint="-0.499984740745262"/>
        </top>
        <bottom style="thin">
          <color theme="5" tint="-0.499984740745262"/>
        </bottom>
        <vertical/>
        <horizontal/>
      </border>
    </dxf>
    <dxf>
      <font>
        <b val="0"/>
        <i val="0"/>
        <color theme="3"/>
      </font>
      <border diagonalUp="0" diagonalDown="0">
        <left/>
        <right/>
        <top style="thin">
          <color theme="5" tint="-0.499984740745262"/>
        </top>
        <bottom style="thin">
          <color theme="5" tint="-0.499984740745262"/>
        </bottom>
        <vertical/>
        <horizontal style="thin">
          <color theme="5" tint="-0.499984740745262"/>
        </horizontal>
      </border>
    </dxf>
    <dxf>
      <font>
        <b/>
        <i val="0"/>
        <color theme="3"/>
      </font>
      <border diagonalUp="0" diagonalDown="0">
        <left/>
        <right/>
        <top/>
        <bottom/>
        <vertical/>
        <horizontal/>
      </border>
    </dxf>
    <dxf>
      <font>
        <b/>
        <i val="0"/>
        <color theme="3"/>
      </font>
      <border diagonalUp="0" diagonalDown="0">
        <left/>
        <right/>
        <top/>
        <bottom/>
        <vertical/>
        <horizontal/>
      </border>
    </dxf>
    <dxf>
      <font>
        <b val="0"/>
        <i val="0"/>
        <color theme="3"/>
      </font>
      <fill>
        <patternFill patternType="none">
          <bgColor auto="1"/>
        </patternFill>
      </fill>
      <border diagonalUp="0" diagonalDown="0">
        <left/>
        <right/>
        <top style="thin">
          <color theme="4" tint="0.79998168889431442"/>
        </top>
        <bottom style="thin">
          <color theme="4" tint="0.79998168889431442"/>
        </bottom>
        <vertical/>
        <horizontal style="thin">
          <color theme="4" tint="0.79998168889431442"/>
        </horizontal>
      </border>
    </dxf>
    <dxf>
      <font>
        <b/>
        <i val="0"/>
        <color theme="4" tint="-0.499984740745262"/>
      </font>
      <fill>
        <patternFill patternType="none">
          <fgColor indexed="64"/>
          <bgColor auto="1"/>
        </patternFill>
      </fill>
      <border diagonalUp="0" diagonalDown="0">
        <left/>
        <right/>
        <top style="thin">
          <color theme="4" tint="-0.499984740745262"/>
        </top>
        <bottom style="thin">
          <color theme="4" tint="-0.499984740745262"/>
        </bottom>
        <vertical/>
        <horizontal style="thin">
          <color theme="4" tint="-0.499984740745262"/>
        </horizontal>
      </border>
    </dxf>
    <dxf>
      <font>
        <b/>
        <i val="0"/>
        <color theme="4" tint="-0.499984740745262"/>
      </font>
      <fill>
        <patternFill patternType="none">
          <fgColor auto="1"/>
          <bgColor auto="1"/>
        </patternFill>
      </fill>
      <border diagonalUp="0" diagonalDown="0">
        <left/>
        <right/>
        <top style="thin">
          <color theme="4" tint="-0.499984740745262"/>
        </top>
        <bottom style="thin">
          <color theme="4" tint="-0.499984740745262"/>
        </bottom>
        <vertical/>
        <horizontal/>
      </border>
    </dxf>
    <dxf>
      <font>
        <b val="0"/>
        <i val="0"/>
        <color theme="3"/>
      </font>
      <border diagonalUp="0" diagonalDown="0">
        <left/>
        <right/>
        <top style="thin">
          <color theme="4" tint="-0.499984740745262"/>
        </top>
        <bottom style="thin">
          <color theme="4" tint="-0.499984740745262"/>
        </bottom>
        <vertical/>
        <horizontal style="thin">
          <color theme="4" tint="-0.499984740745262"/>
        </horizontal>
      </border>
    </dxf>
  </dxfs>
  <tableStyles count="6" defaultTableStyle="TableStyleMedium2" defaultPivotStyle="PivotStyleLight16">
    <tableStyle name="Begivenhedsbudget PivotTabel1" table="0" count="6" xr9:uid="{BB4A5EB7-B0B8-48AE-922A-737D3DAF2F6B}">
      <tableStyleElement type="wholeTable" dxfId="42"/>
      <tableStyleElement type="headerRow" dxfId="41"/>
      <tableStyleElement type="totalRow" dxfId="40"/>
      <tableStyleElement type="firstRowSubheading" dxfId="39"/>
      <tableStyleElement type="pageFieldLabels" dxfId="38"/>
      <tableStyleElement type="pageFieldValues" dxfId="37"/>
    </tableStyle>
    <tableStyle name="Begivenhedsbudget PivotTabel2" table="0" count="6" xr9:uid="{B30B4225-B37D-47AF-91DC-9262F37F56E1}">
      <tableStyleElement type="wholeTable" dxfId="36"/>
      <tableStyleElement type="headerRow" dxfId="35"/>
      <tableStyleElement type="totalRow" dxfId="34"/>
      <tableStyleElement type="firstRowSubheading" dxfId="33"/>
      <tableStyleElement type="pageFieldLabels" dxfId="32"/>
      <tableStyleElement type="pageFieldValues" dxfId="31"/>
    </tableStyle>
    <tableStyle name="Begivenhedsbudget Skærer1" pivot="0" table="0" count="10" xr9:uid="{924E78B6-AC6D-4C55-8080-70CF182B8427}">
      <tableStyleElement type="wholeTable" dxfId="30"/>
      <tableStyleElement type="headerRow" dxfId="29"/>
    </tableStyle>
    <tableStyle name="Begivenhedsbudget Skærer2" pivot="0" table="0" count="10" xr9:uid="{94AB6DC3-4C0B-4CFB-8048-EECF0AE37F71}">
      <tableStyleElement type="wholeTable" dxfId="28"/>
      <tableStyleElement type="headerRow" dxfId="27"/>
    </tableStyle>
    <tableStyle name="Begivenhedsbudget Tabel1" pivot="0" count="0" xr9:uid="{5856A037-32DF-46D5-BE47-439B65705FFF}"/>
    <tableStyle name="Begivenhedsbudget Tabel2" pivot="0" count="3" xr9:uid="{D9F8127D-4B14-45D1-A1DA-06C629C7B0B2}">
      <tableStyleElement type="wholeTable" dxfId="2"/>
      <tableStyleElement type="headerRow" dxfId="1"/>
      <tableStyleElement type="totalRow" dxfId="0"/>
    </tableStyle>
  </tableStyles>
  <colors>
    <mruColors>
      <color rgb="FFE94905"/>
    </mruColors>
  </colors>
  <extLst>
    <ext xmlns:x14="http://schemas.microsoft.com/office/spreadsheetml/2009/9/main" uri="{46F421CA-312F-682f-3DD2-61675219B42D}">
      <x14:dxfs count="16">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79995117038483843"/>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theme="4" tint="0.59999389629810485"/>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rgb="FFFFFFFF"/>
              <bgColor theme="0"/>
            </patternFill>
          </fill>
          <border>
            <left style="thin">
              <color theme="5"/>
            </left>
            <right style="thin">
              <color theme="5"/>
            </right>
            <top style="thin">
              <color theme="5"/>
            </top>
            <bottom style="thin">
              <color theme="5"/>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auto="1"/>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79995117038483843"/>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theme="4" tint="0.59999389629810485"/>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dxf>
          <font>
            <b val="0"/>
            <i val="0"/>
            <sz val="11"/>
            <color theme="3"/>
            <name val="Trebuchet MS"/>
            <scheme val="major"/>
          </font>
          <fill>
            <patternFill patternType="solid">
              <fgColor rgb="FFFFFFFF"/>
              <bgColor theme="0"/>
            </patternFill>
          </fill>
          <border>
            <left style="thin">
              <color theme="4"/>
            </left>
            <right style="thin">
              <color theme="4"/>
            </right>
            <top style="thin">
              <color theme="4"/>
            </top>
            <bottom style="thin">
              <color theme="4"/>
            </bottom>
            <vertical/>
            <horizontal/>
          </border>
        </dxf>
      </x14:dxfs>
    </ext>
    <ext xmlns:x14="http://schemas.microsoft.com/office/spreadsheetml/2009/9/main" uri="{EB79DEF2-80B8-43e5-95BD-54CBDDF9020C}">
      <x14:slicerStyles defaultSlicerStyle="SlicerStyleLight1">
        <x14:slicerStyle name="Begivenhedsbudget Skærer1">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Begivenhedsbudget Skærer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pivotCacheDefinition" Target="/xl/pivotCache/pivotCacheDefinition21.xml" Id="rId8" /><Relationship Type="http://schemas.openxmlformats.org/officeDocument/2006/relationships/theme" Target="/xl/theme/theme11.xml" Id="rId13" /><Relationship Type="http://schemas.openxmlformats.org/officeDocument/2006/relationships/customXml" Target="/customXml/item2.xml" Id="rId18" /><Relationship Type="http://schemas.openxmlformats.org/officeDocument/2006/relationships/worksheet" Target="/xl/worksheets/sheet31.xml" Id="rId3" /><Relationship Type="http://schemas.openxmlformats.org/officeDocument/2006/relationships/pivotCacheDefinition" Target="/xl/pivotCache/pivotCacheDefinition12.xml" Id="rId7" /><Relationship Type="http://schemas.microsoft.com/office/2007/relationships/slicerCache" Target="/xl/slicerCaches/slicerCache4.xml" Id="rId12" /><Relationship Type="http://schemas.openxmlformats.org/officeDocument/2006/relationships/customXml" Target="/customXml/item12.xml" Id="rId17" /><Relationship Type="http://schemas.openxmlformats.org/officeDocument/2006/relationships/worksheet" Target="/xl/worksheets/sheet22.xml" Id="rId2" /><Relationship Type="http://schemas.openxmlformats.org/officeDocument/2006/relationships/calcChain" Target="/xl/calcChain.xml" Id="rId16" /><Relationship Type="http://schemas.openxmlformats.org/officeDocument/2006/relationships/worksheet" Target="/xl/worksheets/sheet13.xml" Id="rId1" /><Relationship Type="http://schemas.openxmlformats.org/officeDocument/2006/relationships/worksheet" Target="/xl/worksheets/sheet64.xml" Id="rId6" /><Relationship Type="http://schemas.microsoft.com/office/2007/relationships/slicerCache" Target="/xl/slicerCaches/slicerCache32.xml" Id="rId11" /><Relationship Type="http://schemas.openxmlformats.org/officeDocument/2006/relationships/worksheet" Target="/xl/worksheets/sheet55.xml" Id="rId5" /><Relationship Type="http://schemas.openxmlformats.org/officeDocument/2006/relationships/sharedStrings" Target="/xl/sharedStrings.xml" Id="rId15" /><Relationship Type="http://schemas.microsoft.com/office/2007/relationships/slicerCache" Target="/xl/slicerCaches/slicerCache23.xml" Id="rId10" /><Relationship Type="http://schemas.openxmlformats.org/officeDocument/2006/relationships/customXml" Target="/customXml/item33.xml" Id="rId19" /><Relationship Type="http://schemas.openxmlformats.org/officeDocument/2006/relationships/worksheet" Target="/xl/worksheets/sheet46.xml" Id="rId4" /><Relationship Type="http://schemas.microsoft.com/office/2007/relationships/slicerCache" Target="/xl/slicerCaches/slicerCache14.xml" Id="rId9" /><Relationship Type="http://schemas.openxmlformats.org/officeDocument/2006/relationships/styles" Target="/xl/styles.xml" Id="rId14" /></Relationships>
</file>

<file path=xl/charts/_rels/chart11.xml.rels>&#65279;<?xml version="1.0" encoding="utf-8"?><Relationships xmlns="http://schemas.openxmlformats.org/package/2006/relationships"><Relationship Type="http://schemas.microsoft.com/office/2011/relationships/chartColorStyle" Target="/xl/charts/colors1.xml" Id="rId2" /><Relationship Type="http://schemas.microsoft.com/office/2011/relationships/chartStyle" Target="/xl/charts/style1.xml" Id="rId1" /></Relationships>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836942896757788"/>
          <c:y val="4.0474980949961901E-2"/>
          <c:w val="0.49983448706338607"/>
          <c:h val="1"/>
        </c:manualLayout>
      </c:layout>
      <c:pieChart>
        <c:varyColors val="1"/>
        <c:ser>
          <c:idx val="0"/>
          <c:order val="0"/>
          <c:spPr>
            <a:solidFill>
              <a:schemeClr val="accent1"/>
            </a:solidFill>
            <a:ln w="12700"/>
            <a:effectLst/>
          </c:spPr>
          <c:dPt>
            <c:idx val="0"/>
            <c:bubble3D val="0"/>
            <c:spPr>
              <a:solidFill>
                <a:schemeClr val="accent1">
                  <a:lumMod val="50000"/>
                </a:schemeClr>
              </a:solidFill>
              <a:ln w="19050" cap="flat" cmpd="sng" algn="ctr">
                <a:solidFill>
                  <a:schemeClr val="bg1"/>
                </a:solidFill>
                <a:round/>
              </a:ln>
              <a:effectLst/>
            </c:spPr>
            <c:extLst>
              <c:ext xmlns:c16="http://schemas.microsoft.com/office/drawing/2014/chart" uri="{C3380CC4-5D6E-409C-BE32-E72D297353CC}">
                <c16:uniqueId val="{00000001-527A-4C02-A590-2A2965A253E6}"/>
              </c:ext>
            </c:extLst>
          </c:dPt>
          <c:dPt>
            <c:idx val="1"/>
            <c:bubble3D val="0"/>
            <c:spPr>
              <a:solidFill>
                <a:schemeClr val="accent5"/>
              </a:solidFill>
              <a:ln w="19050" cap="flat" cmpd="sng" algn="ctr">
                <a:solidFill>
                  <a:schemeClr val="bg1"/>
                </a:solidFill>
                <a:round/>
              </a:ln>
              <a:effectLst/>
            </c:spPr>
            <c:extLst>
              <c:ext xmlns:c16="http://schemas.microsoft.com/office/drawing/2014/chart" uri="{C3380CC4-5D6E-409C-BE32-E72D297353CC}">
                <c16:uniqueId val="{00000003-527A-4C02-A590-2A2965A253E6}"/>
              </c:ext>
            </c:extLst>
          </c:dPt>
          <c:dLbls>
            <c:dLbl>
              <c:idx val="0"/>
              <c:layout>
                <c:manualLayout>
                  <c:x val="-0.19698635989214799"/>
                  <c:y val="-0.1423294316384227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27A-4C02-A590-2A2965A253E6}"/>
                </c:ext>
              </c:extLst>
            </c:dLbl>
            <c:dLbl>
              <c:idx val="1"/>
              <c:layout>
                <c:manualLayout>
                  <c:x val="0.1780265588146511"/>
                  <c:y val="0.1378408992346675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27A-4C02-A590-2A2965A253E6}"/>
                </c:ext>
              </c:extLst>
            </c:dLbl>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bg1"/>
                    </a:solidFill>
                    <a:latin typeface="+mn-lt"/>
                    <a:ea typeface="+mn-ea"/>
                    <a:cs typeface="+mn-cs"/>
                  </a:defRPr>
                </a:pPr>
                <a:endParaRPr lang="da-DK"/>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BEGIVENHEDSOVERSIGT!$B$8:$B$9</c:f>
              <c:strCache>
                <c:ptCount val="2"/>
                <c:pt idx="0">
                  <c:v>FAKTISKE INDTÆGTER</c:v>
                </c:pt>
                <c:pt idx="1">
                  <c:v>BELØB TIL MÅL</c:v>
                </c:pt>
              </c:strCache>
            </c:strRef>
          </c:cat>
          <c:val>
            <c:numRef>
              <c:f>BEGIVENHEDSOVERSIGT!$C$8:$C$9</c:f>
              <c:numCache>
                <c:formatCode>#,##0.00\ "kr."</c:formatCode>
                <c:ptCount val="2"/>
                <c:pt idx="0">
                  <c:v>3170</c:v>
                </c:pt>
                <c:pt idx="1">
                  <c:v>1830</c:v>
                </c:pt>
              </c:numCache>
            </c:numRef>
          </c:val>
          <c:extLst>
            <c:ext xmlns:c16="http://schemas.microsoft.com/office/drawing/2014/chart" uri="{C3380CC4-5D6E-409C-BE32-E72D297353CC}">
              <c16:uniqueId val="{00000004-527A-4C02-A590-2A2965A253E6}"/>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t"/>
      <c:layout>
        <c:manualLayout>
          <c:xMode val="edge"/>
          <c:yMode val="edge"/>
          <c:x val="1.1425508945884694E-2"/>
          <c:y val="3.9340484146094659E-2"/>
          <c:w val="0.40177510705898606"/>
          <c:h val="0.227172709888194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showDLblsOverMax val="0"/>
  </c:chart>
  <c:spPr>
    <a:noFill/>
    <a:ln w="9525" cap="flat" cmpd="sng" algn="ctr">
      <a:no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drawings/_rels/drawing13.xml.rels>&#65279;<?xml version="1.0" encoding="utf-8"?><Relationships xmlns="http://schemas.openxmlformats.org/package/2006/relationships"><Relationship Type="http://schemas.openxmlformats.org/officeDocument/2006/relationships/chart" Target="/xl/charts/chart11.xml" Id="rId3" /><Relationship Type="http://schemas.openxmlformats.org/officeDocument/2006/relationships/hyperlink" Target="#'NAVN'!A1" TargetMode="External" Id="rId2" /><Relationship Type="http://schemas.openxmlformats.org/officeDocument/2006/relationships/hyperlink" Target="#'UDGIFTER'!A1" TargetMode="External" Id="rId1" /></Relationships>
</file>

<file path=xl/drawings/_rels/drawing22.xml.rels>&#65279;<?xml version="1.0" encoding="utf-8"?><Relationships xmlns="http://schemas.openxmlformats.org/package/2006/relationships"><Relationship Type="http://schemas.openxmlformats.org/officeDocument/2006/relationships/hyperlink" Target="#'BEGIVENHEDSOVERSIGT'!A1" TargetMode="External" Id="rId2" /><Relationship Type="http://schemas.openxmlformats.org/officeDocument/2006/relationships/hyperlink" Target="#'OMS&#198;TNING'!A1" TargetMode="External" Id="rId1" /></Relationships>
</file>

<file path=xl/drawings/_rels/drawing31.xml.rels>&#65279;<?xml version="1.0" encoding="utf-8"?><Relationships xmlns="http://schemas.openxmlformats.org/package/2006/relationships"><Relationship Type="http://schemas.openxmlformats.org/officeDocument/2006/relationships/hyperlink" Target="#'UDGIFTER'!A1" TargetMode="External" Id="rId2" /><Relationship Type="http://schemas.openxmlformats.org/officeDocument/2006/relationships/hyperlink" Target="#'INDT&#198;GTSELEMENTER'!A1" TargetMode="External" Id="rId1" /></Relationships>
</file>

<file path=xl/drawings/_rels/drawing46.xml.rels>&#65279;<?xml version="1.0" encoding="utf-8"?><Relationships xmlns="http://schemas.openxmlformats.org/package/2006/relationships"><Relationship Type="http://schemas.openxmlformats.org/officeDocument/2006/relationships/hyperlink" Target="#'UDGIFTSELEMENTER'!A1" TargetMode="External" Id="rId2" /><Relationship Type="http://schemas.openxmlformats.org/officeDocument/2006/relationships/hyperlink" Target="#'OMS&#198;TNING'!A1" TargetMode="External" Id="rId1" /></Relationships>
</file>

<file path=xl/drawings/_rels/drawing55.xml.rels>&#65279;<?xml version="1.0" encoding="utf-8"?><Relationships xmlns="http://schemas.openxmlformats.org/package/2006/relationships"><Relationship Type="http://schemas.openxmlformats.org/officeDocument/2006/relationships/hyperlink" Target="#'NAVN'!A1" TargetMode="External" Id="rId2" /><Relationship Type="http://schemas.openxmlformats.org/officeDocument/2006/relationships/hyperlink" Target="#'INDT&#198;GTSELEMENTER'!A1" TargetMode="External" Id="rId1" /></Relationships>
</file>

<file path=xl/drawings/_rels/drawing64.xml.rels>&#65279;<?xml version="1.0" encoding="utf-8"?><Relationships xmlns="http://schemas.openxmlformats.org/package/2006/relationships"><Relationship Type="http://schemas.openxmlformats.org/officeDocument/2006/relationships/hyperlink" Target="#'BEGIVENHEDSOVERSIGT'!A1" TargetMode="External" Id="rId2" /><Relationship Type="http://schemas.openxmlformats.org/officeDocument/2006/relationships/hyperlink" Target="#'UDGIFTSELEMENTER'!A1" TargetMode="External" Id="rId1" /></Relationships>
</file>

<file path=xl/drawings/drawing13.xml><?xml version="1.0" encoding="utf-8"?>
<xdr:wsDr xmlns:xdr="http://schemas.openxmlformats.org/drawingml/2006/spreadsheetDrawing" xmlns:a="http://schemas.openxmlformats.org/drawingml/2006/main">
  <xdr:twoCellAnchor editAs="oneCell">
    <xdr:from>
      <xdr:col>7</xdr:col>
      <xdr:colOff>17145</xdr:colOff>
      <xdr:row>1</xdr:row>
      <xdr:rowOff>205740</xdr:rowOff>
    </xdr:from>
    <xdr:to>
      <xdr:col>8</xdr:col>
      <xdr:colOff>0</xdr:colOff>
      <xdr:row>1</xdr:row>
      <xdr:rowOff>637740</xdr:rowOff>
    </xdr:to>
    <xdr:sp macro="" textlink="">
      <xdr:nvSpPr>
        <xdr:cNvPr id="5" name="Udgifter" descr="Navigationsknap til regnearket Udgifter">
          <a:hlinkClick xmlns:r="http://schemas.openxmlformats.org/officeDocument/2006/relationships" r:id="rId1" tooltip="Vælg for at gå til regnearket Udgifter"/>
          <a:extLst>
            <a:ext uri="{FF2B5EF4-FFF2-40B4-BE49-F238E27FC236}">
              <a16:creationId xmlns:a16="http://schemas.microsoft.com/office/drawing/2014/main" id="{00000000-0008-0000-0000-000005000000}"/>
            </a:ext>
          </a:extLst>
        </xdr:cNvPr>
        <xdr:cNvSpPr/>
      </xdr:nvSpPr>
      <xdr:spPr>
        <a:xfrm>
          <a:off x="938022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UDGIFTER</a:t>
          </a:r>
        </a:p>
      </xdr:txBody>
    </xdr:sp>
    <xdr:clientData fPrintsWithSheet="0"/>
  </xdr:twoCellAnchor>
  <xdr:twoCellAnchor editAs="oneCell">
    <xdr:from>
      <xdr:col>6</xdr:col>
      <xdr:colOff>680850</xdr:colOff>
      <xdr:row>1</xdr:row>
      <xdr:rowOff>205740</xdr:rowOff>
    </xdr:from>
    <xdr:to>
      <xdr:col>7</xdr:col>
      <xdr:colOff>2670</xdr:colOff>
      <xdr:row>1</xdr:row>
      <xdr:rowOff>637740</xdr:rowOff>
    </xdr:to>
    <xdr:sp macro="" textlink="">
      <xdr:nvSpPr>
        <xdr:cNvPr id="2" name="Navn" descr="Navigationsknap til regnearket Navne">
          <a:hlinkClick xmlns:r="http://schemas.openxmlformats.org/officeDocument/2006/relationships" r:id="rId2" tooltip="Vælg for at gå til regnearket Navne"/>
          <a:extLst>
            <a:ext uri="{FF2B5EF4-FFF2-40B4-BE49-F238E27FC236}">
              <a16:creationId xmlns:a16="http://schemas.microsoft.com/office/drawing/2014/main" id="{00000000-0008-0000-0000-000002000000}"/>
            </a:ext>
          </a:extLst>
        </xdr:cNvPr>
        <xdr:cNvSpPr/>
      </xdr:nvSpPr>
      <xdr:spPr>
        <a:xfrm flipH="1">
          <a:off x="7805550" y="415290"/>
          <a:ext cx="1560195"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NAVN</a:t>
          </a:r>
        </a:p>
      </xdr:txBody>
    </xdr:sp>
    <xdr:clientData fPrintsWithSheet="0"/>
  </xdr:twoCellAnchor>
  <xdr:twoCellAnchor editAs="oneCell">
    <xdr:from>
      <xdr:col>7</xdr:col>
      <xdr:colOff>119343</xdr:colOff>
      <xdr:row>12</xdr:row>
      <xdr:rowOff>226360</xdr:rowOff>
    </xdr:from>
    <xdr:to>
      <xdr:col>8</xdr:col>
      <xdr:colOff>0</xdr:colOff>
      <xdr:row>13</xdr:row>
      <xdr:rowOff>1590676</xdr:rowOff>
    </xdr:to>
    <xdr:sp macro="" textlink="">
      <xdr:nvSpPr>
        <xdr:cNvPr id="6" name="Tip" descr="Vælg et element for at filtrere listen efter disse værdier. Hold Ctrl-tasten nede for at markere flere værdier.">
          <a:extLst>
            <a:ext uri="{FF2B5EF4-FFF2-40B4-BE49-F238E27FC236}">
              <a16:creationId xmlns:a16="http://schemas.microsoft.com/office/drawing/2014/main" id="{00000000-0008-0000-0000-000006000000}"/>
            </a:ext>
          </a:extLst>
        </xdr:cNvPr>
        <xdr:cNvSpPr/>
      </xdr:nvSpPr>
      <xdr:spPr>
        <a:xfrm>
          <a:off x="9482418" y="4160185"/>
          <a:ext cx="1452282" cy="1592916"/>
        </a:xfrm>
        <a:prstGeom prst="wedgeRectCallout">
          <a:avLst>
            <a:gd name="adj1" fmla="val -56276"/>
            <a:gd name="adj2" fmla="val -21539"/>
          </a:avLst>
        </a:prstGeom>
        <a:solidFill>
          <a:schemeClr val="tx2"/>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da" sz="1200" b="1">
              <a:solidFill>
                <a:schemeClr val="accent1"/>
              </a:solidFill>
            </a:rPr>
            <a:t>UDSNIT</a:t>
          </a:r>
        </a:p>
        <a:p>
          <a:pPr algn="l" rtl="0"/>
          <a:endParaRPr lang="en-US" sz="1100">
            <a:solidFill>
              <a:schemeClr val="bg1"/>
            </a:solidFill>
          </a:endParaRPr>
        </a:p>
        <a:p>
          <a:pPr algn="l" rtl="0"/>
          <a:r>
            <a:rPr lang="da" sz="1100" baseline="0">
              <a:solidFill>
                <a:schemeClr val="bg1"/>
              </a:solidFill>
            </a:rPr>
            <a:t>Vælg et element for at filtrere listen efter denne værdi. Hold Ctrl-tasten nede for at markere flere værdier.</a:t>
          </a:r>
          <a:endParaRPr lang="en-US" sz="1100">
            <a:solidFill>
              <a:schemeClr val="bg1"/>
            </a:solidFill>
          </a:endParaRPr>
        </a:p>
      </xdr:txBody>
    </xdr:sp>
    <xdr:clientData fPrintsWithSheet="0"/>
  </xdr:twoCellAnchor>
  <xdr:twoCellAnchor editAs="oneCell">
    <xdr:from>
      <xdr:col>5</xdr:col>
      <xdr:colOff>0</xdr:colOff>
      <xdr:row>2</xdr:row>
      <xdr:rowOff>0</xdr:rowOff>
    </xdr:from>
    <xdr:to>
      <xdr:col>7</xdr:col>
      <xdr:colOff>0</xdr:colOff>
      <xdr:row>9</xdr:row>
      <xdr:rowOff>137160</xdr:rowOff>
    </xdr:to>
    <xdr:graphicFrame macro="">
      <xdr:nvGraphicFramePr>
        <xdr:cNvPr id="20" name="Måldiagram" descr="Cirkeldiagram, der viser Aktuel indkomst og Beløb til Mål">
          <a:extLst>
            <a:ext uri="{FF2B5EF4-FFF2-40B4-BE49-F238E27FC236}">
              <a16:creationId xmlns:a16="http://schemas.microsoft.com/office/drawing/2014/main" id="{00000000-0008-0000-00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27546</xdr:colOff>
      <xdr:row>1</xdr:row>
      <xdr:rowOff>0</xdr:rowOff>
    </xdr:from>
    <xdr:to>
      <xdr:col>5</xdr:col>
      <xdr:colOff>2019300</xdr:colOff>
      <xdr:row>1</xdr:row>
      <xdr:rowOff>762000</xdr:rowOff>
    </xdr:to>
    <xdr:sp macro="" textlink="B1">
      <xdr:nvSpPr>
        <xdr:cNvPr id="23" name="Navn for Indsamlingsbegivenhed" descr="Indsamlingsbegivenheds Navn">
          <a:extLst>
            <a:ext uri="{FF2B5EF4-FFF2-40B4-BE49-F238E27FC236}">
              <a16:creationId xmlns:a16="http://schemas.microsoft.com/office/drawing/2014/main" id="{00000000-0008-0000-0000-000017000000}"/>
            </a:ext>
          </a:extLst>
        </xdr:cNvPr>
        <xdr:cNvSpPr txBox="1"/>
      </xdr:nvSpPr>
      <xdr:spPr>
        <a:xfrm>
          <a:off x="27546" y="209550"/>
          <a:ext cx="701142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rtl="0"/>
          <a:fld id="{8FF6C2E8-2F62-4D26-B5AD-85B8E4E483D6}" type="TxLink">
            <a:rPr lang="en-US" sz="2800" b="1" i="0" u="none" strike="noStrike">
              <a:solidFill>
                <a:schemeClr val="accent2">
                  <a:lumMod val="75000"/>
                </a:schemeClr>
              </a:solidFill>
              <a:effectLst>
                <a:outerShdw blurRad="50800" dist="50800" dir="8100000" algn="tr" rotWithShape="0">
                  <a:schemeClr val="accent1">
                    <a:alpha val="75000"/>
                  </a:schemeClr>
                </a:outerShdw>
              </a:effectLst>
              <a:latin typeface="Trebuchet MS"/>
            </a:rPr>
            <a:pPr algn="l" rtl="0"/>
            <a:t>NAVN PÅ VELGØRENHEDSARRANGEMENT</a:t>
          </a:fld>
          <a:endParaRPr lang="en-US" sz="2800" b="1">
            <a:solidFill>
              <a:schemeClr val="accent2">
                <a:lumMod val="75000"/>
              </a:schemeClr>
            </a:solidFill>
            <a:effectLst>
              <a:outerShdw blurRad="50800" dist="50800" dir="8100000" algn="tr" rotWithShape="0">
                <a:schemeClr val="accent1">
                  <a:alpha val="75000"/>
                </a:schemeClr>
              </a:outerShdw>
            </a:effectLst>
          </a:endParaRPr>
        </a:p>
      </xdr:txBody>
    </xdr:sp>
    <xdr:clientData/>
  </xdr:twoCellAnchor>
  <xdr:twoCellAnchor editAs="oneCell">
    <xdr:from>
      <xdr:col>2</xdr:col>
      <xdr:colOff>76200</xdr:colOff>
      <xdr:row>13</xdr:row>
      <xdr:rowOff>47626</xdr:rowOff>
    </xdr:from>
    <xdr:to>
      <xdr:col>2</xdr:col>
      <xdr:colOff>2209800</xdr:colOff>
      <xdr:row>13</xdr:row>
      <xdr:rowOff>1628775</xdr:rowOff>
    </xdr:to>
    <mc:AlternateContent xmlns:mc="http://schemas.openxmlformats.org/markup-compatibility/2006" xmlns:a14="http://schemas.microsoft.com/office/drawing/2010/main">
      <mc:Choice Requires="a14">
        <xdr:graphicFrame macro="">
          <xdr:nvGraphicFramePr>
            <xdr:cNvPr id="3" name="KILDE" descr="Filtrer indkomst ud fra Kilde">
              <a:extLst>
                <a:ext uri="{FF2B5EF4-FFF2-40B4-BE49-F238E27FC236}">
                  <a16:creationId xmlns:a16="http://schemas.microsoft.com/office/drawing/2014/main" id="{A32A7FFA-2FFC-ED0B-0951-6ACF9BE059F0}"/>
                </a:ext>
              </a:extLst>
            </xdr:cNvPr>
            <xdr:cNvGraphicFramePr/>
          </xdr:nvGraphicFramePr>
          <xdr:xfrm>
            <a:off x="0" y="0"/>
            <a:ext cx="0" cy="0"/>
          </xdr:xfrm>
          <a:graphic>
            <a:graphicData uri="http://schemas.microsoft.com/office/drawing/2010/slicer">
              <sle:slicer xmlns:sle="http://schemas.microsoft.com/office/drawing/2010/slicer" name="KILDE"/>
            </a:graphicData>
          </a:graphic>
        </xdr:graphicFrame>
      </mc:Choice>
      <mc:Fallback xmlns="">
        <xdr:sp macro="" textlink="">
          <xdr:nvSpPr>
            <xdr:cNvPr id="0" name=""/>
            <xdr:cNvSpPr>
              <a:spLocks noTextEdit="1"/>
            </xdr:cNvSpPr>
          </xdr:nvSpPr>
          <xdr:spPr>
            <a:xfrm>
              <a:off x="2457450" y="4181476"/>
              <a:ext cx="2133600" cy="1581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xdr:col>
      <xdr:colOff>200025</xdr:colOff>
      <xdr:row>13</xdr:row>
      <xdr:rowOff>47626</xdr:rowOff>
    </xdr:from>
    <xdr:to>
      <xdr:col>2</xdr:col>
      <xdr:colOff>76200</xdr:colOff>
      <xdr:row>13</xdr:row>
      <xdr:rowOff>1628775</xdr:rowOff>
    </xdr:to>
    <mc:AlternateContent xmlns:mc="http://schemas.openxmlformats.org/markup-compatibility/2006" xmlns:a14="http://schemas.microsoft.com/office/drawing/2010/main">
      <mc:Choice Requires="a14">
        <xdr:graphicFrame macro="">
          <xdr:nvGraphicFramePr>
            <xdr:cNvPr id="4" name="INDSAMLET AF" descr="Filtrer indkomst ud fra hvem der Indsamlede">
              <a:extLst>
                <a:ext uri="{FF2B5EF4-FFF2-40B4-BE49-F238E27FC236}">
                  <a16:creationId xmlns:a16="http://schemas.microsoft.com/office/drawing/2014/main" id="{887D7D38-C220-CCAF-6907-206D6F94C3D8}"/>
                </a:ext>
              </a:extLst>
            </xdr:cNvPr>
            <xdr:cNvGraphicFramePr/>
          </xdr:nvGraphicFramePr>
          <xdr:xfrm>
            <a:off x="0" y="0"/>
            <a:ext cx="0" cy="0"/>
          </xdr:xfrm>
          <a:graphic>
            <a:graphicData uri="http://schemas.microsoft.com/office/drawing/2010/slicer">
              <sle:slicer xmlns:sle="http://schemas.microsoft.com/office/drawing/2010/slicer" name="INDSAMLET AF"/>
            </a:graphicData>
          </a:graphic>
        </xdr:graphicFrame>
      </mc:Choice>
      <mc:Fallback xmlns="">
        <xdr:sp macro="" textlink="">
          <xdr:nvSpPr>
            <xdr:cNvPr id="0" name=""/>
            <xdr:cNvSpPr>
              <a:spLocks noTextEdit="1"/>
            </xdr:cNvSpPr>
          </xdr:nvSpPr>
          <xdr:spPr>
            <a:xfrm>
              <a:off x="323850" y="4181476"/>
              <a:ext cx="2133600" cy="1581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5</xdr:col>
      <xdr:colOff>57150</xdr:colOff>
      <xdr:row>13</xdr:row>
      <xdr:rowOff>47626</xdr:rowOff>
    </xdr:from>
    <xdr:to>
      <xdr:col>6</xdr:col>
      <xdr:colOff>85725</xdr:colOff>
      <xdr:row>13</xdr:row>
      <xdr:rowOff>1628775</xdr:rowOff>
    </xdr:to>
    <mc:AlternateContent xmlns:mc="http://schemas.openxmlformats.org/markup-compatibility/2006" xmlns:a14="http://schemas.microsoft.com/office/drawing/2010/main">
      <mc:Choice Requires="a14">
        <xdr:graphicFrame macro="">
          <xdr:nvGraphicFramePr>
            <xdr:cNvPr id="7" name="KILDE 1" descr="Filtrer omkostninger ud fra Bekostet">
              <a:extLst>
                <a:ext uri="{FF2B5EF4-FFF2-40B4-BE49-F238E27FC236}">
                  <a16:creationId xmlns:a16="http://schemas.microsoft.com/office/drawing/2014/main" id="{01DC6BC3-E0D9-A894-E847-2AAC9A77B780}"/>
                </a:ext>
              </a:extLst>
            </xdr:cNvPr>
            <xdr:cNvGraphicFramePr/>
          </xdr:nvGraphicFramePr>
          <xdr:xfrm>
            <a:off x="0" y="0"/>
            <a:ext cx="0" cy="0"/>
          </xdr:xfrm>
          <a:graphic>
            <a:graphicData uri="http://schemas.microsoft.com/office/drawing/2010/slicer">
              <sle:slicer xmlns:sle="http://schemas.microsoft.com/office/drawing/2010/slicer" name="KILDE 1"/>
            </a:graphicData>
          </a:graphic>
        </xdr:graphicFrame>
      </mc:Choice>
      <mc:Fallback xmlns="">
        <xdr:sp macro="" textlink="">
          <xdr:nvSpPr>
            <xdr:cNvPr id="0" name=""/>
            <xdr:cNvSpPr>
              <a:spLocks noTextEdit="1"/>
            </xdr:cNvSpPr>
          </xdr:nvSpPr>
          <xdr:spPr>
            <a:xfrm>
              <a:off x="5076825" y="4181476"/>
              <a:ext cx="2133600" cy="1581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85725</xdr:colOff>
      <xdr:row>13</xdr:row>
      <xdr:rowOff>47626</xdr:rowOff>
    </xdr:from>
    <xdr:to>
      <xdr:col>6</xdr:col>
      <xdr:colOff>2219325</xdr:colOff>
      <xdr:row>13</xdr:row>
      <xdr:rowOff>1628775</xdr:rowOff>
    </xdr:to>
    <mc:AlternateContent xmlns:mc="http://schemas.openxmlformats.org/markup-compatibility/2006" xmlns:a14="http://schemas.microsoft.com/office/drawing/2010/main">
      <mc:Choice Requires="a14">
        <xdr:graphicFrame macro="">
          <xdr:nvGraphicFramePr>
            <xdr:cNvPr id="8" name="BEKOSTET AF" descr="Filtrer udgifter ud fra Kilde">
              <a:extLst>
                <a:ext uri="{FF2B5EF4-FFF2-40B4-BE49-F238E27FC236}">
                  <a16:creationId xmlns:a16="http://schemas.microsoft.com/office/drawing/2014/main" id="{D0985EF7-3379-E32D-ED14-1BE42A553617}"/>
                </a:ext>
              </a:extLst>
            </xdr:cNvPr>
            <xdr:cNvGraphicFramePr/>
          </xdr:nvGraphicFramePr>
          <xdr:xfrm>
            <a:off x="0" y="0"/>
            <a:ext cx="0" cy="0"/>
          </xdr:xfrm>
          <a:graphic>
            <a:graphicData uri="http://schemas.microsoft.com/office/drawing/2010/slicer">
              <sle:slicer xmlns:sle="http://schemas.microsoft.com/office/drawing/2010/slicer" name="BEKOSTET AF"/>
            </a:graphicData>
          </a:graphic>
        </xdr:graphicFrame>
      </mc:Choice>
      <mc:Fallback xmlns="">
        <xdr:sp macro="" textlink="">
          <xdr:nvSpPr>
            <xdr:cNvPr id="0" name=""/>
            <xdr:cNvSpPr>
              <a:spLocks noTextEdit="1"/>
            </xdr:cNvSpPr>
          </xdr:nvSpPr>
          <xdr:spPr>
            <a:xfrm>
              <a:off x="7210425" y="4181476"/>
              <a:ext cx="2133600" cy="1581149"/>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7620</xdr:colOff>
      <xdr:row>1</xdr:row>
      <xdr:rowOff>205740</xdr:rowOff>
    </xdr:from>
    <xdr:to>
      <xdr:col>8</xdr:col>
      <xdr:colOff>0</xdr:colOff>
      <xdr:row>1</xdr:row>
      <xdr:rowOff>637740</xdr:rowOff>
    </xdr:to>
    <xdr:sp macro="" textlink="">
      <xdr:nvSpPr>
        <xdr:cNvPr id="2" name="Omsætning" descr="Navigationsknap til regnearket Omsætning">
          <a:hlinkClick xmlns:r="http://schemas.openxmlformats.org/officeDocument/2006/relationships" r:id="rId1" tooltip="Vælg for at gå til regnearket Omsætning"/>
          <a:extLst>
            <a:ext uri="{FF2B5EF4-FFF2-40B4-BE49-F238E27FC236}">
              <a16:creationId xmlns:a16="http://schemas.microsoft.com/office/drawing/2014/main" id="{82ABE246-0E83-4443-9850-511A275E2046}"/>
            </a:ext>
          </a:extLst>
        </xdr:cNvPr>
        <xdr:cNvSpPr/>
      </xdr:nvSpPr>
      <xdr:spPr>
        <a:xfrm>
          <a:off x="8322945"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OMSÆTNING</a:t>
          </a:r>
        </a:p>
      </xdr:txBody>
    </xdr:sp>
    <xdr:clientData fPrintsWithSheet="0"/>
  </xdr:twoCellAnchor>
  <xdr:twoCellAnchor editAs="oneCell">
    <xdr:from>
      <xdr:col>6</xdr:col>
      <xdr:colOff>0</xdr:colOff>
      <xdr:row>1</xdr:row>
      <xdr:rowOff>205740</xdr:rowOff>
    </xdr:from>
    <xdr:to>
      <xdr:col>6</xdr:col>
      <xdr:colOff>1554480</xdr:colOff>
      <xdr:row>1</xdr:row>
      <xdr:rowOff>637740</xdr:rowOff>
    </xdr:to>
    <xdr:sp macro="" textlink="">
      <xdr:nvSpPr>
        <xdr:cNvPr id="3" name="Begivenhedsoversigt" descr="Navigationsknap til regnearket Begivenhedsoversigt">
          <a:hlinkClick xmlns:r="http://schemas.openxmlformats.org/officeDocument/2006/relationships" r:id="rId2" tooltip="Markér for at navigere til regneark Begivenhedsoversigt"/>
          <a:extLst>
            <a:ext uri="{FF2B5EF4-FFF2-40B4-BE49-F238E27FC236}">
              <a16:creationId xmlns:a16="http://schemas.microsoft.com/office/drawing/2014/main" id="{39F37785-6E47-4EA5-95A5-6D18E176088A}"/>
            </a:ext>
          </a:extLst>
        </xdr:cNvPr>
        <xdr:cNvSpPr/>
      </xdr:nvSpPr>
      <xdr:spPr>
        <a:xfrm flipH="1">
          <a:off x="6753225" y="415290"/>
          <a:ext cx="1554480" cy="432000"/>
        </a:xfrm>
        <a:prstGeom prst="homePlate">
          <a:avLst>
            <a:gd name="adj" fmla="val 55466"/>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latin typeface="+mn-lt"/>
            </a:rPr>
            <a:t>BEGIVENHEDS-</a:t>
          </a:r>
          <a:r>
            <a:rPr lang="da" sz="1100" baseline="0">
              <a:solidFill>
                <a:schemeClr val="bg1"/>
              </a:solidFill>
              <a:latin typeface="+mn-lt"/>
            </a:rPr>
            <a:t>OVERSIGT</a:t>
          </a:r>
          <a:endParaRPr lang="en-US" sz="1100">
            <a:solidFill>
              <a:schemeClr val="bg1"/>
            </a:solidFill>
            <a:latin typeface="+mn-lt"/>
          </a:endParaRPr>
        </a:p>
      </xdr:txBody>
    </xdr:sp>
    <xdr:clientData fPrintsWithSheet="0"/>
  </xdr:twoCellAnchor>
  <xdr:twoCellAnchor>
    <xdr:from>
      <xdr:col>1</xdr:col>
      <xdr:colOff>1</xdr:colOff>
      <xdr:row>1</xdr:row>
      <xdr:rowOff>0</xdr:rowOff>
    </xdr:from>
    <xdr:to>
      <xdr:col>6</xdr:col>
      <xdr:colOff>0</xdr:colOff>
      <xdr:row>1</xdr:row>
      <xdr:rowOff>762000</xdr:rowOff>
    </xdr:to>
    <xdr:sp macro="" textlink="B1">
      <xdr:nvSpPr>
        <xdr:cNvPr id="4" name="Omsætning og Udgifter" descr="Omsætning og Udgifter">
          <a:extLst>
            <a:ext uri="{FF2B5EF4-FFF2-40B4-BE49-F238E27FC236}">
              <a16:creationId xmlns:a16="http://schemas.microsoft.com/office/drawing/2014/main" id="{7C246FB8-D349-4B32-B8DD-2AF994C45D33}"/>
            </a:ext>
          </a:extLst>
        </xdr:cNvPr>
        <xdr:cNvSpPr txBox="1"/>
      </xdr:nvSpPr>
      <xdr:spPr>
        <a:xfrm>
          <a:off x="123826" y="209550"/>
          <a:ext cx="6629399"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algn="l"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algn="l" rtl="0"/>
            <a:t>OMSÆTNING OG UDGIFTER</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31.xml><?xml version="1.0" encoding="utf-8"?>
<xdr:wsDr xmlns:xdr="http://schemas.openxmlformats.org/drawingml/2006/spreadsheetDrawing" xmlns:a="http://schemas.openxmlformats.org/drawingml/2006/main">
  <xdr:twoCellAnchor editAs="oneCell">
    <xdr:from>
      <xdr:col>7</xdr:col>
      <xdr:colOff>7620</xdr:colOff>
      <xdr:row>1</xdr:row>
      <xdr:rowOff>205740</xdr:rowOff>
    </xdr:from>
    <xdr:to>
      <xdr:col>8</xdr:col>
      <xdr:colOff>0</xdr:colOff>
      <xdr:row>1</xdr:row>
      <xdr:rowOff>637740</xdr:rowOff>
    </xdr:to>
    <xdr:sp macro="" textlink="">
      <xdr:nvSpPr>
        <xdr:cNvPr id="4" name="Indtægter" descr="Navigationsknap til regnearket Indtægtselementer">
          <a:hlinkClick xmlns:r="http://schemas.openxmlformats.org/officeDocument/2006/relationships" r:id="rId1" tooltip="Vælg for at gå til regnearket Indtægtselementer"/>
          <a:extLst>
            <a:ext uri="{FF2B5EF4-FFF2-40B4-BE49-F238E27FC236}">
              <a16:creationId xmlns:a16="http://schemas.microsoft.com/office/drawing/2014/main" id="{00000000-0008-0000-0100-000004000000}"/>
            </a:ext>
          </a:extLst>
        </xdr:cNvPr>
        <xdr:cNvSpPr/>
      </xdr:nvSpPr>
      <xdr:spPr>
        <a:xfrm>
          <a:off x="8322945"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INDTÆGTSELE-MENTER</a:t>
          </a:r>
        </a:p>
      </xdr:txBody>
    </xdr:sp>
    <xdr:clientData fPrintsWithSheet="0"/>
  </xdr:twoCellAnchor>
  <xdr:twoCellAnchor editAs="oneCell">
    <xdr:from>
      <xdr:col>5</xdr:col>
      <xdr:colOff>121920</xdr:colOff>
      <xdr:row>1</xdr:row>
      <xdr:rowOff>205740</xdr:rowOff>
    </xdr:from>
    <xdr:to>
      <xdr:col>6</xdr:col>
      <xdr:colOff>1552575</xdr:colOff>
      <xdr:row>1</xdr:row>
      <xdr:rowOff>637740</xdr:rowOff>
    </xdr:to>
    <xdr:sp macro="" textlink="">
      <xdr:nvSpPr>
        <xdr:cNvPr id="2" name="Udgifter" descr="Navigationsknap til regnearket Udgifter">
          <a:hlinkClick xmlns:r="http://schemas.openxmlformats.org/officeDocument/2006/relationships" r:id="rId2" tooltip="Vælg for at gå til regnearket Udgifter"/>
          <a:extLst>
            <a:ext uri="{FF2B5EF4-FFF2-40B4-BE49-F238E27FC236}">
              <a16:creationId xmlns:a16="http://schemas.microsoft.com/office/drawing/2014/main" id="{00000000-0008-0000-0100-000002000000}"/>
            </a:ext>
          </a:extLst>
        </xdr:cNvPr>
        <xdr:cNvSpPr/>
      </xdr:nvSpPr>
      <xdr:spPr>
        <a:xfrm flipH="1">
          <a:off x="6751320" y="415290"/>
          <a:ext cx="1554480" cy="432000"/>
        </a:xfrm>
        <a:prstGeom prst="homePlate">
          <a:avLst/>
        </a:prstGeom>
        <a:solidFill>
          <a:schemeClr val="tx2"/>
        </a:solidFill>
        <a:ln w="635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latin typeface="+mn-lt"/>
            </a:rPr>
            <a:t>UDGIFTER</a:t>
          </a:r>
        </a:p>
      </xdr:txBody>
    </xdr:sp>
    <xdr:clientData fPrintsWithSheet="0"/>
  </xdr:twoCellAnchor>
  <xdr:twoCellAnchor editAs="oneCell">
    <xdr:from>
      <xdr:col>1</xdr:col>
      <xdr:colOff>1905</xdr:colOff>
      <xdr:row>1</xdr:row>
      <xdr:rowOff>0</xdr:rowOff>
    </xdr:from>
    <xdr:to>
      <xdr:col>4</xdr:col>
      <xdr:colOff>1190625</xdr:colOff>
      <xdr:row>1</xdr:row>
      <xdr:rowOff>762000</xdr:rowOff>
    </xdr:to>
    <xdr:sp macro="" textlink="B1">
      <xdr:nvSpPr>
        <xdr:cNvPr id="8" name="Omsætning og Udgifter" descr="Omsætning og Udgifter">
          <a:extLst>
            <a:ext uri="{FF2B5EF4-FFF2-40B4-BE49-F238E27FC236}">
              <a16:creationId xmlns:a16="http://schemas.microsoft.com/office/drawing/2014/main" id="{00000000-0008-0000-0100-000008000000}"/>
            </a:ext>
          </a:extLst>
        </xdr:cNvPr>
        <xdr:cNvSpPr txBox="1"/>
      </xdr:nvSpPr>
      <xdr:spPr>
        <a:xfrm>
          <a:off x="125730" y="209550"/>
          <a:ext cx="5884545" cy="762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Ins="0" rtlCol="0" anchor="ctr"/>
        <a:lstStyle/>
        <a:p>
          <a:pPr rtl="0"/>
          <a:fld id="{EC272532-05B8-48E0-AF4C-789370DC7D90}"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OMSÆTNING OG UDGIFTER</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46.xml><?xml version="1.0" encoding="utf-8"?>
<xdr:wsDr xmlns:xdr="http://schemas.openxmlformats.org/drawingml/2006/spreadsheetDrawing" xmlns:a="http://schemas.openxmlformats.org/drawingml/2006/main">
  <xdr:twoCellAnchor editAs="oneCell">
    <xdr:from>
      <xdr:col>1</xdr:col>
      <xdr:colOff>2324099</xdr:colOff>
      <xdr:row>1</xdr:row>
      <xdr:rowOff>205740</xdr:rowOff>
    </xdr:from>
    <xdr:to>
      <xdr:col>2</xdr:col>
      <xdr:colOff>1544954</xdr:colOff>
      <xdr:row>1</xdr:row>
      <xdr:rowOff>637740</xdr:rowOff>
    </xdr:to>
    <xdr:sp macro="" textlink="">
      <xdr:nvSpPr>
        <xdr:cNvPr id="2" name="Omsætning" descr="Navigationsknap til regnearket Omsætning">
          <a:hlinkClick xmlns:r="http://schemas.openxmlformats.org/officeDocument/2006/relationships" r:id="rId1" tooltip="Vælg for at gå til regnearket Omsætning"/>
          <a:extLst>
            <a:ext uri="{FF2B5EF4-FFF2-40B4-BE49-F238E27FC236}">
              <a16:creationId xmlns:a16="http://schemas.microsoft.com/office/drawing/2014/main" id="{8D443702-60B9-4AC1-BD98-752B4ACCB842}"/>
            </a:ext>
          </a:extLst>
        </xdr:cNvPr>
        <xdr:cNvSpPr/>
      </xdr:nvSpPr>
      <xdr:spPr>
        <a:xfrm flipH="1">
          <a:off x="2447924"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OMSÆTNING  </a:t>
          </a:r>
        </a:p>
      </xdr:txBody>
    </xdr:sp>
    <xdr:clientData fPrintsWithSheet="0"/>
  </xdr:twoCellAnchor>
  <xdr:twoCellAnchor editAs="oneCell">
    <xdr:from>
      <xdr:col>3</xdr:col>
      <xdr:colOff>7620</xdr:colOff>
      <xdr:row>1</xdr:row>
      <xdr:rowOff>205740</xdr:rowOff>
    </xdr:from>
    <xdr:to>
      <xdr:col>4</xdr:col>
      <xdr:colOff>0</xdr:colOff>
      <xdr:row>1</xdr:row>
      <xdr:rowOff>637740</xdr:rowOff>
    </xdr:to>
    <xdr:sp macro="" textlink="">
      <xdr:nvSpPr>
        <xdr:cNvPr id="3" name="Udgift" descr="Navigationsknap til regnearket Udgiftselementer">
          <a:hlinkClick xmlns:r="http://schemas.openxmlformats.org/officeDocument/2006/relationships" r:id="rId2" tooltip="Vælg for at gå til regnearket Udgift"/>
          <a:extLst>
            <a:ext uri="{FF2B5EF4-FFF2-40B4-BE49-F238E27FC236}">
              <a16:creationId xmlns:a16="http://schemas.microsoft.com/office/drawing/2014/main" id="{695DE1EA-8A85-4FC4-9EEA-0FDA7D9D3F60}"/>
            </a:ext>
          </a:extLst>
        </xdr:cNvPr>
        <xdr:cNvSpPr/>
      </xdr:nvSpPr>
      <xdr:spPr>
        <a:xfrm>
          <a:off x="402717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UDGIFTSELEMENTER</a:t>
          </a:r>
        </a:p>
      </xdr:txBody>
    </xdr:sp>
    <xdr:clientData fPrintsWithSheet="0"/>
  </xdr:twoCellAnchor>
  <xdr:twoCellAnchor editAs="oneCell">
    <xdr:from>
      <xdr:col>0</xdr:col>
      <xdr:colOff>28575</xdr:colOff>
      <xdr:row>1</xdr:row>
      <xdr:rowOff>0</xdr:rowOff>
    </xdr:from>
    <xdr:to>
      <xdr:col>1</xdr:col>
      <xdr:colOff>1914525</xdr:colOff>
      <xdr:row>1</xdr:row>
      <xdr:rowOff>761999</xdr:rowOff>
    </xdr:to>
    <xdr:sp macro="" textlink="B1">
      <xdr:nvSpPr>
        <xdr:cNvPr id="4" name="Lister" descr="Liste">
          <a:extLst>
            <a:ext uri="{FF2B5EF4-FFF2-40B4-BE49-F238E27FC236}">
              <a16:creationId xmlns:a16="http://schemas.microsoft.com/office/drawing/2014/main" id="{AD6ACB4B-DA36-479D-A488-C9C14135EB6B}"/>
            </a:ext>
          </a:extLst>
        </xdr:cNvPr>
        <xdr:cNvSpPr txBox="1"/>
      </xdr:nvSpPr>
      <xdr:spPr>
        <a:xfrm>
          <a:off x="28575" y="209550"/>
          <a:ext cx="2009775"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LISTER</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2333624</xdr:colOff>
      <xdr:row>1</xdr:row>
      <xdr:rowOff>205740</xdr:rowOff>
    </xdr:from>
    <xdr:to>
      <xdr:col>2</xdr:col>
      <xdr:colOff>1554479</xdr:colOff>
      <xdr:row>1</xdr:row>
      <xdr:rowOff>637740</xdr:rowOff>
    </xdr:to>
    <xdr:sp macro="" textlink="">
      <xdr:nvSpPr>
        <xdr:cNvPr id="2" name="Indtægter" descr="Navigationsknap til regnearket Indtægtselementer">
          <a:hlinkClick xmlns:r="http://schemas.openxmlformats.org/officeDocument/2006/relationships" r:id="rId1" tooltip="Vælg for at gå til regnearket Indtægtselementer"/>
          <a:extLst>
            <a:ext uri="{FF2B5EF4-FFF2-40B4-BE49-F238E27FC236}">
              <a16:creationId xmlns:a16="http://schemas.microsoft.com/office/drawing/2014/main" id="{09C852AB-922C-4579-8FD4-1862322DD94D}"/>
            </a:ext>
          </a:extLst>
        </xdr:cNvPr>
        <xdr:cNvSpPr/>
      </xdr:nvSpPr>
      <xdr:spPr>
        <a:xfrm flipH="1">
          <a:off x="2457449"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INDTÆGTS</a:t>
          </a:r>
          <a:r>
            <a:rPr lang="da" sz="1100" baseline="0">
              <a:solidFill>
                <a:schemeClr val="bg1"/>
              </a:solidFill>
            </a:rPr>
            <a:t>ELE-MENTER</a:t>
          </a:r>
          <a:r>
            <a:rPr lang="da" sz="1100">
              <a:solidFill>
                <a:schemeClr val="bg1"/>
              </a:solidFill>
            </a:rPr>
            <a:t> </a:t>
          </a:r>
        </a:p>
      </xdr:txBody>
    </xdr:sp>
    <xdr:clientData fPrintsWithSheet="0"/>
  </xdr:twoCellAnchor>
  <xdr:twoCellAnchor editAs="oneCell">
    <xdr:from>
      <xdr:col>3</xdr:col>
      <xdr:colOff>7620</xdr:colOff>
      <xdr:row>1</xdr:row>
      <xdr:rowOff>205740</xdr:rowOff>
    </xdr:from>
    <xdr:to>
      <xdr:col>4</xdr:col>
      <xdr:colOff>0</xdr:colOff>
      <xdr:row>1</xdr:row>
      <xdr:rowOff>637740</xdr:rowOff>
    </xdr:to>
    <xdr:sp macro="" textlink="">
      <xdr:nvSpPr>
        <xdr:cNvPr id="3" name="Navn" descr="Navigationsknappen til regnearket Navne">
          <a:hlinkClick xmlns:r="http://schemas.openxmlformats.org/officeDocument/2006/relationships" r:id="rId2" tooltip="Vælg for at gå til regnearket Navne"/>
          <a:extLst>
            <a:ext uri="{FF2B5EF4-FFF2-40B4-BE49-F238E27FC236}">
              <a16:creationId xmlns:a16="http://schemas.microsoft.com/office/drawing/2014/main" id="{F0F03A64-C7A3-4452-9FD0-AA61A2B2D663}"/>
            </a:ext>
          </a:extLst>
        </xdr:cNvPr>
        <xdr:cNvSpPr/>
      </xdr:nvSpPr>
      <xdr:spPr>
        <a:xfrm>
          <a:off x="402717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NAVN</a:t>
          </a:r>
        </a:p>
      </xdr:txBody>
    </xdr:sp>
    <xdr:clientData fPrintsWithSheet="0"/>
  </xdr:twoCellAnchor>
  <xdr:twoCellAnchor editAs="oneCell">
    <xdr:from>
      <xdr:col>0</xdr:col>
      <xdr:colOff>28574</xdr:colOff>
      <xdr:row>1</xdr:row>
      <xdr:rowOff>0</xdr:rowOff>
    </xdr:from>
    <xdr:to>
      <xdr:col>1</xdr:col>
      <xdr:colOff>2047874</xdr:colOff>
      <xdr:row>1</xdr:row>
      <xdr:rowOff>761999</xdr:rowOff>
    </xdr:to>
    <xdr:sp macro="" textlink="B1">
      <xdr:nvSpPr>
        <xdr:cNvPr id="4" name="Lister" descr="Lister">
          <a:extLst>
            <a:ext uri="{FF2B5EF4-FFF2-40B4-BE49-F238E27FC236}">
              <a16:creationId xmlns:a16="http://schemas.microsoft.com/office/drawing/2014/main" id="{EA98CC98-1A69-4093-9685-3423E910EED1}"/>
            </a:ext>
          </a:extLst>
        </xdr:cNvPr>
        <xdr:cNvSpPr txBox="1"/>
      </xdr:nvSpPr>
      <xdr:spPr>
        <a:xfrm>
          <a:off x="28574" y="209550"/>
          <a:ext cx="2143125" cy="76199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67422A39-5ACB-45A1-BEC3-F4E736301C4E}"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LISTER</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drawings/drawing64.xml><?xml version="1.0" encoding="utf-8"?>
<xdr:wsDr xmlns:xdr="http://schemas.openxmlformats.org/drawingml/2006/spreadsheetDrawing" xmlns:a="http://schemas.openxmlformats.org/drawingml/2006/main">
  <xdr:twoCellAnchor editAs="oneCell">
    <xdr:from>
      <xdr:col>2</xdr:col>
      <xdr:colOff>0</xdr:colOff>
      <xdr:row>1</xdr:row>
      <xdr:rowOff>205740</xdr:rowOff>
    </xdr:from>
    <xdr:to>
      <xdr:col>2</xdr:col>
      <xdr:colOff>1554480</xdr:colOff>
      <xdr:row>1</xdr:row>
      <xdr:rowOff>637740</xdr:rowOff>
    </xdr:to>
    <xdr:sp macro="" textlink="">
      <xdr:nvSpPr>
        <xdr:cNvPr id="3" name="Udgift" descr="Navigationsknap til regnearket Udgiftselementer">
          <a:hlinkClick xmlns:r="http://schemas.openxmlformats.org/officeDocument/2006/relationships" r:id="rId1" tooltip="Vælg for at gå til regnearket Udgiftselementer"/>
          <a:extLst>
            <a:ext uri="{FF2B5EF4-FFF2-40B4-BE49-F238E27FC236}">
              <a16:creationId xmlns:a16="http://schemas.microsoft.com/office/drawing/2014/main" id="{00000000-0008-0000-0200-000003000000}"/>
            </a:ext>
          </a:extLst>
        </xdr:cNvPr>
        <xdr:cNvSpPr/>
      </xdr:nvSpPr>
      <xdr:spPr>
        <a:xfrm flipH="1">
          <a:off x="245745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da" sz="1100">
              <a:solidFill>
                <a:schemeClr val="bg1"/>
              </a:solidFill>
            </a:rPr>
            <a:t>UDGIFTSELEMENTER</a:t>
          </a:r>
        </a:p>
      </xdr:txBody>
    </xdr:sp>
    <xdr:clientData fPrintsWithSheet="0"/>
  </xdr:twoCellAnchor>
  <xdr:twoCellAnchor editAs="oneCell">
    <xdr:from>
      <xdr:col>3</xdr:col>
      <xdr:colOff>7620</xdr:colOff>
      <xdr:row>1</xdr:row>
      <xdr:rowOff>205740</xdr:rowOff>
    </xdr:from>
    <xdr:to>
      <xdr:col>4</xdr:col>
      <xdr:colOff>0</xdr:colOff>
      <xdr:row>1</xdr:row>
      <xdr:rowOff>637740</xdr:rowOff>
    </xdr:to>
    <xdr:sp macro="" textlink="">
      <xdr:nvSpPr>
        <xdr:cNvPr id="5" name="Begivenhedsoversigt" descr="Navigationsknap til regnearket Begivenhedsoversigt">
          <a:hlinkClick xmlns:r="http://schemas.openxmlformats.org/officeDocument/2006/relationships" r:id="rId2" tooltip="Vælg for at gå til regneark Begivenhedsoversigt"/>
          <a:extLst>
            <a:ext uri="{FF2B5EF4-FFF2-40B4-BE49-F238E27FC236}">
              <a16:creationId xmlns:a16="http://schemas.microsoft.com/office/drawing/2014/main" id="{00000000-0008-0000-0200-000005000000}"/>
            </a:ext>
          </a:extLst>
        </xdr:cNvPr>
        <xdr:cNvSpPr/>
      </xdr:nvSpPr>
      <xdr:spPr>
        <a:xfrm>
          <a:off x="4027170" y="415290"/>
          <a:ext cx="1554480" cy="432000"/>
        </a:xfrm>
        <a:prstGeom prst="homePlate">
          <a:avLst/>
        </a:prstGeom>
        <a:solidFill>
          <a:schemeClr val="tx2"/>
        </a:solid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en-US" sz="1100">
              <a:solidFill>
                <a:schemeClr val="bg1"/>
              </a:solidFill>
            </a:rPr>
            <a:t>BEGIVENHEDS-OVERSIGT</a:t>
          </a:r>
          <a:endParaRPr lang="da" sz="1100">
            <a:solidFill>
              <a:schemeClr val="bg1"/>
            </a:solidFill>
          </a:endParaRPr>
        </a:p>
      </xdr:txBody>
    </xdr:sp>
    <xdr:clientData fPrintsWithSheet="0"/>
  </xdr:twoCellAnchor>
  <xdr:twoCellAnchor editAs="oneCell">
    <xdr:from>
      <xdr:col>0</xdr:col>
      <xdr:colOff>28575</xdr:colOff>
      <xdr:row>1</xdr:row>
      <xdr:rowOff>66676</xdr:rowOff>
    </xdr:from>
    <xdr:to>
      <xdr:col>1</xdr:col>
      <xdr:colOff>1739970</xdr:colOff>
      <xdr:row>1</xdr:row>
      <xdr:rowOff>683895</xdr:rowOff>
    </xdr:to>
    <xdr:sp macro="" textlink="B1">
      <xdr:nvSpPr>
        <xdr:cNvPr id="6" name="Lister" descr="Lister">
          <a:extLst>
            <a:ext uri="{FF2B5EF4-FFF2-40B4-BE49-F238E27FC236}">
              <a16:creationId xmlns:a16="http://schemas.microsoft.com/office/drawing/2014/main" id="{B25876E9-8DA2-477A-AB24-8B0A003EDB07}"/>
            </a:ext>
          </a:extLst>
        </xdr:cNvPr>
        <xdr:cNvSpPr txBox="1"/>
      </xdr:nvSpPr>
      <xdr:spPr>
        <a:xfrm>
          <a:off x="28575" y="276226"/>
          <a:ext cx="1835220" cy="61721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rtl="0"/>
          <a:fld id="{05AF3B45-E7E7-4627-AC5E-71DAE1846D19}" type="TxLink">
            <a:rPr lang="en-US" sz="3600" b="1" i="0" u="none" strike="noStrike">
              <a:solidFill>
                <a:srgbClr val="E94905"/>
              </a:solidFill>
              <a:effectLst>
                <a:outerShdw blurRad="50800" dist="50800" dir="8100000" algn="tr" rotWithShape="0">
                  <a:schemeClr val="accent1">
                    <a:alpha val="75000"/>
                  </a:schemeClr>
                </a:outerShdw>
              </a:effectLst>
              <a:latin typeface="Trebuchet MS"/>
            </a:rPr>
            <a:pPr rtl="0"/>
            <a:t>LISTER</a:t>
          </a:fld>
          <a:endParaRPr lang="en-US" sz="3600" b="1">
            <a:solidFill>
              <a:schemeClr val="accent2"/>
            </a:solidFill>
            <a:effectLst>
              <a:outerShdw blurRad="50800" dist="50800" dir="8100000" algn="tr" rotWithShape="0">
                <a:schemeClr val="accent1">
                  <a:alpha val="75000"/>
                </a:schemeClr>
              </a:outerShdw>
            </a:effectLst>
          </a:endParaRPr>
        </a:p>
      </xdr:txBody>
    </xdr:sp>
    <xdr:clientData/>
  </xdr:twoCellAnchor>
</xdr:wsDr>
</file>

<file path=xl/pivotCache/pivotCacheDefinition1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orfatter" refreshedDate="44789.464924537038" createdVersion="3" refreshedVersion="8" minRefreshableVersion="3" recordCount="4" xr:uid="{00000000-000A-0000-FFFF-FFFF01000000}">
  <cacheSource type="worksheet">
    <worksheetSource name="TBL_Udgifter"/>
  </cacheSource>
  <cacheFields count="4">
    <cacheField name="KILDE" numFmtId="0">
      <sharedItems count="3">
        <s v="Billeje"/>
        <s v="Forsyninger"/>
        <s v="Reklame"/>
      </sharedItems>
    </cacheField>
    <cacheField name="BELØB" numFmtId="167">
      <sharedItems containsSemiMixedTypes="0" containsString="0" containsNumber="1" minValue="19.5" maxValue="115"/>
    </cacheField>
    <cacheField name="DATO" numFmtId="14">
      <sharedItems containsSemiMixedTypes="0" containsNonDate="0" containsDate="1" containsString="0" minDate="2025-06-01T00:00:00" maxDate="2025-06-03T00:00:00" count="2">
        <d v="2025-06-01T00:00:00"/>
        <d v="2025-06-02T00:00:00"/>
      </sharedItems>
    </cacheField>
    <cacheField name="BEKOSTET AF" numFmtId="0">
      <sharedItems count="4">
        <s v="Navn 6"/>
        <s v="Navn 7"/>
        <s v="Navn 2"/>
        <s v="Navn 5"/>
      </sharedItems>
    </cacheField>
  </cacheFields>
  <extLst>
    <ext xmlns:x14="http://schemas.microsoft.com/office/spreadsheetml/2009/9/main" uri="{725AE2AE-9491-48be-B2B4-4EB974FC3084}">
      <x14:pivotCacheDefinition pivotCacheId="26"/>
    </ext>
  </extLst>
</pivotCacheDefinition>
</file>

<file path=xl/pivotCache/pivotCacheDefinition2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Forfatter" refreshedDate="44789.464924884262" createdVersion="3" refreshedVersion="8" minRefreshableVersion="3" recordCount="12" xr:uid="{00000000-000A-0000-FFFF-FFFF00000000}">
  <cacheSource type="worksheet">
    <worksheetSource name="TBL_Indtægter"/>
  </cacheSource>
  <cacheFields count="4">
    <cacheField name="KILDE" numFmtId="0">
      <sharedItems count="6">
        <s v="Lodsedler"/>
        <s v="Pengedonation"/>
        <s v="Anonym donation"/>
        <s v="Stille auktion"/>
        <s v="Donerede varer til stille auktion"/>
        <s v="Solgte varer/tjenester"/>
      </sharedItems>
    </cacheField>
    <cacheField name="BELØB" numFmtId="167">
      <sharedItems containsSemiMixedTypes="0" containsString="0" containsNumber="1" containsInteger="1" minValue="50" maxValue="775"/>
    </cacheField>
    <cacheField name="DATO" numFmtId="14">
      <sharedItems containsSemiMixedTypes="0" containsNonDate="0" containsDate="1" containsString="0" minDate="2025-06-01T00:00:00" maxDate="2025-06-12T00:00:00" count="9">
        <d v="2025-06-01T00:00:00"/>
        <d v="2025-06-02T00:00:00"/>
        <d v="2025-06-03T00:00:00"/>
        <d v="2025-06-04T00:00:00"/>
        <d v="2025-06-05T00:00:00"/>
        <d v="2025-06-06T00:00:00"/>
        <d v="2025-06-08T00:00:00"/>
        <d v="2025-06-09T00:00:00"/>
        <d v="2025-06-11T00:00:00"/>
      </sharedItems>
    </cacheField>
    <cacheField name="INDSAMLET AF" numFmtId="0">
      <sharedItems count="10">
        <s v="Navn 1"/>
        <s v="Navn 2"/>
        <s v="Navn 3"/>
        <s v="Navn 8"/>
        <s v="Navn 5"/>
        <s v="Navn 4"/>
        <s v="Navn 7"/>
        <s v="Navn 6"/>
        <s v="Navn 9"/>
        <s v="Navn 10"/>
      </sharedItems>
    </cacheField>
  </cacheFields>
  <extLst>
    <ext xmlns:x14="http://schemas.microsoft.com/office/spreadsheetml/2009/9/main" uri="{725AE2AE-9491-48be-B2B4-4EB974FC3084}">
      <x14:pivotCacheDefinition pivotCacheId="25"/>
    </ext>
  </extLst>
</pivotCacheDefinition>
</file>

<file path=xl/pivotTables/_rels/pivotTable12.xml.rels>&#65279;<?xml version="1.0" encoding="utf-8"?><Relationships xmlns="http://schemas.openxmlformats.org/package/2006/relationships"><Relationship Type="http://schemas.openxmlformats.org/officeDocument/2006/relationships/pivotCacheDefinition" Target="/xl/pivotCache/pivotCacheDefinition21.xml" Id="rId1" /></Relationships>
</file>

<file path=xl/pivotTables/_rels/pivotTable2.xml.rels>&#65279;<?xml version="1.0" encoding="utf-8"?><Relationships xmlns="http://schemas.openxmlformats.org/package/2006/relationships"><Relationship Type="http://schemas.openxmlformats.org/officeDocument/2006/relationships/pivotCacheDefinition" Target="/xl/pivotCache/pivotCacheDefinition12.xml" Id="rId1" /></Relationships>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IndtægtUdFraNavn" cacheId="11"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B18:C29" firstHeaderRow="1" firstDataRow="1" firstDataCol="1" rowPageCount="1" colPageCount="1"/>
  <pivotFields count="4">
    <pivotField compact="0" showAll="0">
      <items count="7">
        <item x="2"/>
        <item x="4"/>
        <item x="0"/>
        <item x="1"/>
        <item x="5"/>
        <item x="3"/>
        <item t="default"/>
      </items>
    </pivotField>
    <pivotField dataField="1" compact="0" numFmtId="165" showAll="0"/>
    <pivotField axis="axisPage" compact="0" numFmtId="14" showAll="0">
      <items count="10">
        <item x="0"/>
        <item x="1"/>
        <item x="2"/>
        <item x="3"/>
        <item x="4"/>
        <item x="5"/>
        <item x="6"/>
        <item x="7"/>
        <item x="8"/>
        <item t="default"/>
      </items>
    </pivotField>
    <pivotField axis="axisRow" compact="0" showAll="0">
      <items count="11">
        <item x="0"/>
        <item x="1"/>
        <item x="2"/>
        <item x="3"/>
        <item x="4"/>
        <item x="5"/>
        <item x="6"/>
        <item x="7"/>
        <item x="8"/>
        <item x="9"/>
        <item t="default"/>
      </items>
    </pivotField>
  </pivotFields>
  <rowFields count="1">
    <field x="3"/>
  </rowFields>
  <rowItems count="11">
    <i>
      <x/>
    </i>
    <i>
      <x v="1"/>
    </i>
    <i>
      <x v="2"/>
    </i>
    <i>
      <x v="3"/>
    </i>
    <i>
      <x v="4"/>
    </i>
    <i>
      <x v="5"/>
    </i>
    <i>
      <x v="6"/>
    </i>
    <i>
      <x v="7"/>
    </i>
    <i>
      <x v="8"/>
    </i>
    <i>
      <x v="9"/>
    </i>
    <i t="grand">
      <x/>
    </i>
  </rowItems>
  <colItems count="1">
    <i/>
  </colItems>
  <pageFields count="1">
    <pageField fld="2" hier="-1"/>
  </pageFields>
  <dataFields count="1">
    <dataField name="Indtægtsbeløb" fld="1" baseField="3" baseItem="1" numFmtId="167"/>
  </dataFields>
  <formats count="1">
    <format dxfId="25">
      <pivotArea outline="0" collapsedLevelsAreSubtotals="1" fieldPosition="0"/>
    </format>
  </formats>
  <pivotTableStyleInfo name="Begivenhedsbudget PivotTabel1" showRowHeaders="1" showColHeaders="1" showRowStripes="0" showColStripes="0" showLastColumn="1"/>
  <extLst>
    <ext xmlns:x14="http://schemas.microsoft.com/office/spreadsheetml/2009/9/main" uri="{962EF5D1-5CA2-4c93-8EF4-DBF5C05439D2}">
      <x14:pivotTableDefinition xmlns:xm="http://schemas.microsoft.com/office/excel/2006/main" altTextSummary="Beløb indsamlet af perso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UdgifterUdFraNavn" cacheId="6" applyNumberFormats="0" applyBorderFormats="0" applyFontFormats="0" applyPatternFormats="0" applyAlignmentFormats="0" applyWidthHeightFormats="1" dataCaption="Values" updatedVersion="8" minRefreshableVersion="3" itemPrintTitles="1" createdVersion="4" indent="0" compact="0" outline="1" outlineData="1" compactData="0" multipleFieldFilters="0">
  <location ref="F18:G23" firstHeaderRow="1" firstDataRow="1" firstDataCol="1" rowPageCount="1" colPageCount="1"/>
  <pivotFields count="4">
    <pivotField compact="0" showAll="0">
      <items count="4">
        <item x="0"/>
        <item x="1"/>
        <item x="2"/>
        <item t="default"/>
      </items>
    </pivotField>
    <pivotField dataField="1" compact="0" numFmtId="165" showAll="0"/>
    <pivotField axis="axisPage" compact="0" numFmtId="14" showAll="0">
      <items count="3">
        <item x="0"/>
        <item x="1"/>
        <item t="default"/>
      </items>
    </pivotField>
    <pivotField axis="axisRow" compact="0" showAll="0" defaultSubtotal="0">
      <items count="4">
        <item x="0"/>
        <item x="1"/>
        <item x="2"/>
        <item x="3"/>
      </items>
    </pivotField>
  </pivotFields>
  <rowFields count="1">
    <field x="3"/>
  </rowFields>
  <rowItems count="5">
    <i>
      <x/>
    </i>
    <i>
      <x v="1"/>
    </i>
    <i>
      <x v="2"/>
    </i>
    <i>
      <x v="3"/>
    </i>
    <i t="grand">
      <x/>
    </i>
  </rowItems>
  <colItems count="1">
    <i/>
  </colItems>
  <pageFields count="1">
    <pageField fld="2" hier="-1"/>
  </pageFields>
  <dataFields count="1">
    <dataField name="UDGIFTSBELØB" fld="1" baseField="3" baseItem="2" numFmtId="167"/>
  </dataFields>
  <formats count="1">
    <format dxfId="26">
      <pivotArea outline="0" collapsedLevelsAreSubtotals="1" fieldPosition="0"/>
    </format>
  </formats>
  <pivotTableStyleInfo name="Begivenhedsbudget PivotTabel2" showRowHeaders="1" showColHeaders="1" showRowStripes="0" showColStripes="0" showLastColumn="1"/>
  <extLst>
    <ext xmlns:x14="http://schemas.microsoft.com/office/spreadsheetml/2009/9/main" uri="{962EF5D1-5CA2-4c93-8EF4-DBF5C05439D2}">
      <x14:pivotTableDefinition xmlns:xm="http://schemas.microsoft.com/office/excel/2006/main" altTextSummary="Liste over Udgifter ud fra person" hideValuesRow="1"/>
    </ext>
    <ext xmlns:xpdl="http://schemas.microsoft.com/office/spreadsheetml/2016/pivotdefaultlayout" uri="{747A6164-185A-40DC-8AA5-F01512510D54}">
      <xpdl:pivotTableDefinition16/>
    </ext>
  </extLst>
</pivotTableDefinition>
</file>

<file path=xl/slicerCaches/slicerCache1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ILDE" xr10:uid="{69F5F371-9A6C-4442-870E-B5E41BD27070}" sourceName="KILDE">
  <pivotTables>
    <pivotTable tabId="1" name="IndtægtUdFraNavn"/>
  </pivotTables>
  <data>
    <tabular pivotCacheId="25">
      <items count="6">
        <i x="2" s="1"/>
        <i x="4" s="1"/>
        <i x="0" s="1"/>
        <i x="1" s="1"/>
        <i x="5" s="1"/>
        <i x="3" s="1"/>
      </items>
    </tabular>
  </data>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DSAMLET_AF" xr10:uid="{33BDEBA0-E329-434D-82EA-EB804E1808F2}" sourceName="INDSAMLET AF">
  <pivotTables>
    <pivotTable tabId="1" name="IndtægtUdFraNavn"/>
  </pivotTables>
  <data>
    <tabular pivotCacheId="25">
      <items count="10">
        <i x="0" s="1"/>
        <i x="9" s="1"/>
        <i x="1" s="1"/>
        <i x="2" s="1"/>
        <i x="5" s="1"/>
        <i x="4" s="1"/>
        <i x="7" s="1"/>
        <i x="6" s="1"/>
        <i x="3" s="1"/>
        <i x="8" s="1"/>
      </items>
    </tabular>
  </data>
</slicerCacheDefinition>
</file>

<file path=xl/slicerCaches/slicerCache3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KILDE1" xr10:uid="{2C7121DD-BDAD-4815-8240-F8EA174A84C6}" sourceName="KILDE">
  <pivotTables>
    <pivotTable tabId="1" name="UdgifterUdFraNavn"/>
  </pivotTables>
  <data>
    <tabular pivotCacheId="26">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KOSTET_AF" xr10:uid="{555B57D7-09BF-4644-9A8B-B2452700C6BD}" sourceName="BEKOSTET AF">
  <pivotTables>
    <pivotTable tabId="1" name="UdgifterUdFraNavn"/>
  </pivotTables>
  <data>
    <tabular pivotCacheId="26">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KILDE" xr10:uid="{3CE3E142-1118-45FA-8DB7-5CDA59ED8268}" cache="Slicer_KILDE" caption="KILDE" style="Begivenhedsbudget Skærer1" rowHeight="273050"/>
  <slicer name="INDSAMLET AF" xr10:uid="{1452422C-8B9D-4570-A1C6-A06E49BF1247}" cache="Slicer_INDSAMLET_AF" caption="INDSAMLET AF" style="Begivenhedsbudget Skærer1" rowHeight="273050"/>
  <slicer name="KILDE 1" xr10:uid="{C9F7FC92-1627-4A05-80BE-03BA3C8F2BA8}" cache="Slicer_KILDE1" caption="KILDE" style="Begivenhedsbudget Skærer2" rowHeight="273050"/>
  <slicer name="BEKOSTET AF" xr10:uid="{12AE3863-7BF8-4895-9069-1B979ADC5378}" cache="Slicer_BEKOSTET_AF" caption="BEKOSTET AF" style="Begivenhedsbudget Skærer2" rowHeight="273050"/>
</slicers>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_Udgifter" displayName="TBL_Udgifter" ref="B7:E11" totalsRowShown="0" tableBorderDxfId="24">
  <autoFilter ref="B7:E11" xr:uid="{00000000-0009-0000-0100-000001000000}"/>
  <tableColumns count="4">
    <tableColumn id="1" xr3:uid="{00000000-0010-0000-0000-000001000000}" name="KILDE" dataDxfId="23"/>
    <tableColumn id="2" xr3:uid="{00000000-0010-0000-0000-000002000000}" name="BELØB" dataDxfId="22"/>
    <tableColumn id="3" xr3:uid="{00000000-0010-0000-0000-000003000000}" name="DATO" dataDxfId="21"/>
    <tableColumn id="4" xr3:uid="{00000000-0010-0000-0000-000004000000}" name="BEKOSTET AF" dataDxfId="20"/>
  </tableColumns>
  <tableStyleInfo name="Begivenhedsbudget Tabel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_Indtægter" displayName="TBL_Indtægter" ref="B7:E19" totalsRowShown="0" headerRowDxfId="19" tableBorderDxfId="18">
  <autoFilter ref="B7:E19" xr:uid="{00000000-0009-0000-0100-000002000000}"/>
  <tableColumns count="4">
    <tableColumn id="1" xr3:uid="{00000000-0010-0000-0100-000001000000}" name="KILDE" dataDxfId="17"/>
    <tableColumn id="2" xr3:uid="{00000000-0010-0000-0100-000002000000}" name="BELØB" dataDxfId="16"/>
    <tableColumn id="3" xr3:uid="{00000000-0010-0000-0100-000003000000}" name="DATO" dataDxfId="15"/>
    <tableColumn id="4" xr3:uid="{00000000-0010-0000-0100-000004000000}" name="INDSAMLET AF" dataDxfId="14"/>
  </tableColumns>
  <tableStyleInfo name="Begivenhedsbudget Tabel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IndtægtsElement" displayName="IndtægtsElement" ref="B4:B11" totalsRowShown="0" headerRowDxfId="13" dataDxfId="12">
  <autoFilter ref="B4:B11" xr:uid="{00000000-0009-0000-0100-000005000000}"/>
  <tableColumns count="1">
    <tableColumn id="1" xr3:uid="{00000000-0010-0000-0200-000001000000}" name="INDTÆGTSELEMENTER" dataDxfId="11"/>
  </tableColumns>
  <tableStyleInfo name="Begivenhedsbudget Tabel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UdgiftsElement" displayName="UdgiftsElement" ref="B4:B17" totalsRowShown="0" headerRowDxfId="10" dataDxfId="9">
  <autoFilter ref="B4:B17" xr:uid="{00000000-0009-0000-0100-000004000000}"/>
  <tableColumns count="1">
    <tableColumn id="1" xr3:uid="{00000000-0010-0000-0300-000001000000}" name="UDGIFTSELEMENTER" dataDxfId="8"/>
  </tableColumns>
  <tableStyleInfo name="Begivenhedsbudget Tabel1"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Navn" displayName="Navn" ref="B4:B14" totalsRowShown="0" headerRowDxfId="7" dataDxfId="6">
  <autoFilter ref="B4:B14" xr:uid="{00000000-0009-0000-0100-000003000000}"/>
  <tableColumns count="1">
    <tableColumn id="1" xr3:uid="{00000000-0010-0000-0400-000001000000}" name="NAVNE" dataDxfId="5"/>
  </tableColumns>
  <tableStyleInfo name="Begivenhedsbudget Tabel1" showFirstColumn="0" showLastColumn="0" showRowStripes="1" showColumnStripes="0"/>
</table>
</file>

<file path=xl/theme/theme11.xml><?xml version="1.0" encoding="utf-8"?>
<a:theme xmlns:a="http://schemas.openxmlformats.org/drawingml/2006/main" name="Office Theme">
  <a:themeElements>
    <a:clrScheme name="Event budget">
      <a:dk1>
        <a:srgbClr val="000000"/>
      </a:dk1>
      <a:lt1>
        <a:srgbClr val="FFFFFF"/>
      </a:lt1>
      <a:dk2>
        <a:srgbClr val="504138"/>
      </a:dk2>
      <a:lt2>
        <a:srgbClr val="FEF0DD"/>
      </a:lt2>
      <a:accent1>
        <a:srgbClr val="ADD2BF"/>
      </a:accent1>
      <a:accent2>
        <a:srgbClr val="FB7C43"/>
      </a:accent2>
      <a:accent3>
        <a:srgbClr val="E6BD38"/>
      </a:accent3>
      <a:accent4>
        <a:srgbClr val="5DAE86"/>
      </a:accent4>
      <a:accent5>
        <a:srgbClr val="DD613A"/>
      </a:accent5>
      <a:accent6>
        <a:srgbClr val="8B6881"/>
      </a:accent6>
      <a:hlink>
        <a:srgbClr val="ADD2BF"/>
      </a:hlink>
      <a:folHlink>
        <a:srgbClr val="8B6881"/>
      </a:folHlink>
    </a:clrScheme>
    <a:fontScheme name="Event budget">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&#65279;<?xml version="1.0" encoding="utf-8"?><Relationships xmlns="http://schemas.openxmlformats.org/package/2006/relationships"><Relationship Type="http://schemas.openxmlformats.org/officeDocument/2006/relationships/printerSettings" Target="/xl/printerSettings/printerSettings13.bin" Id="rId3" /><Relationship Type="http://schemas.openxmlformats.org/officeDocument/2006/relationships/pivotTable" Target="/xl/pivotTables/pivotTable2.xml" Id="rId2" /><Relationship Type="http://schemas.openxmlformats.org/officeDocument/2006/relationships/pivotTable" Target="/xl/pivotTables/pivotTable12.xml" Id="rId1" /><Relationship Type="http://schemas.microsoft.com/office/2007/relationships/slicer" Target="/xl/slicers/slicer1.xml" Id="rId5" /><Relationship Type="http://schemas.openxmlformats.org/officeDocument/2006/relationships/drawing" Target="/xl/drawings/drawing13.xml" Id="rId4" /></Relationships>
</file>

<file path=xl/worksheets/_rels/sheet22.xml.rels>&#65279;<?xml version="1.0" encoding="utf-8"?><Relationships xmlns="http://schemas.openxmlformats.org/package/2006/relationships"><Relationship Type="http://schemas.openxmlformats.org/officeDocument/2006/relationships/table" Target="/xl/tables/table12.xml" Id="rId3" /><Relationship Type="http://schemas.openxmlformats.org/officeDocument/2006/relationships/drawing" Target="/xl/drawings/drawing22.xml" Id="rId2" /><Relationship Type="http://schemas.openxmlformats.org/officeDocument/2006/relationships/printerSettings" Target="/xl/printerSettings/printerSettings22.bin" Id="rId1" /></Relationships>
</file>

<file path=xl/worksheets/_rels/sheet31.xml.rels>&#65279;<?xml version="1.0" encoding="utf-8"?><Relationships xmlns="http://schemas.openxmlformats.org/package/2006/relationships"><Relationship Type="http://schemas.openxmlformats.org/officeDocument/2006/relationships/table" Target="/xl/tables/table21.xml" Id="rId3" /><Relationship Type="http://schemas.openxmlformats.org/officeDocument/2006/relationships/drawing" Target="/xl/drawings/drawing31.xml" Id="rId2" /><Relationship Type="http://schemas.openxmlformats.org/officeDocument/2006/relationships/printerSettings" Target="/xl/printerSettings/printerSettings31.bin" Id="rId1" /></Relationships>
</file>

<file path=xl/worksheets/_rels/sheet46.xml.rels>&#65279;<?xml version="1.0" encoding="utf-8"?><Relationships xmlns="http://schemas.openxmlformats.org/package/2006/relationships"><Relationship Type="http://schemas.openxmlformats.org/officeDocument/2006/relationships/table" Target="/xl/tables/table35.xml" Id="rId3" /><Relationship Type="http://schemas.openxmlformats.org/officeDocument/2006/relationships/drawing" Target="/xl/drawings/drawing46.xml" Id="rId2" /><Relationship Type="http://schemas.openxmlformats.org/officeDocument/2006/relationships/printerSettings" Target="/xl/printerSettings/printerSettings46.bin" Id="rId1" /></Relationships>
</file>

<file path=xl/worksheets/_rels/sheet55.xml.rels>&#65279;<?xml version="1.0" encoding="utf-8"?><Relationships xmlns="http://schemas.openxmlformats.org/package/2006/relationships"><Relationship Type="http://schemas.openxmlformats.org/officeDocument/2006/relationships/table" Target="/xl/tables/table44.xml" Id="rId3" /><Relationship Type="http://schemas.openxmlformats.org/officeDocument/2006/relationships/drawing" Target="/xl/drawings/drawing55.xml" Id="rId2" /><Relationship Type="http://schemas.openxmlformats.org/officeDocument/2006/relationships/printerSettings" Target="/xl/printerSettings/printerSettings55.bin" Id="rId1" /></Relationships>
</file>

<file path=xl/worksheets/_rels/sheet64.xml.rels>&#65279;<?xml version="1.0" encoding="utf-8"?><Relationships xmlns="http://schemas.openxmlformats.org/package/2006/relationships"><Relationship Type="http://schemas.openxmlformats.org/officeDocument/2006/relationships/table" Target="/xl/tables/table53.xml" Id="rId3" /><Relationship Type="http://schemas.openxmlformats.org/officeDocument/2006/relationships/drawing" Target="/xl/drawings/drawing64.xml" Id="rId2" /><Relationship Type="http://schemas.openxmlformats.org/officeDocument/2006/relationships/printerSettings" Target="/xl/printerSettings/printerSettings64.bin" Id="rId1" /></Relationships>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M30"/>
  <sheetViews>
    <sheetView showGridLines="0" tabSelected="1" zoomScaleNormal="100" workbookViewId="0"/>
  </sheetViews>
  <sheetFormatPr defaultColWidth="9" defaultRowHeight="16.5" x14ac:dyDescent="0.3"/>
  <cols>
    <col min="1" max="1" width="1.625" customWidth="1"/>
    <col min="2" max="2" width="29.625" customWidth="1"/>
    <col min="3" max="3" width="29.375" customWidth="1"/>
    <col min="4" max="5" width="2.625" customWidth="1"/>
    <col min="6" max="6" width="27.625" customWidth="1"/>
    <col min="7" max="7" width="29.375" customWidth="1"/>
    <col min="8" max="8" width="20.625" customWidth="1"/>
    <col min="9" max="9" width="1.625" customWidth="1"/>
  </cols>
  <sheetData>
    <row r="1" spans="2:13" s="1" customFormat="1" ht="16.5" customHeight="1" x14ac:dyDescent="0.3">
      <c r="B1" s="49" t="s">
        <v>0</v>
      </c>
      <c r="C1" s="49"/>
      <c r="D1" s="49"/>
      <c r="E1" s="49"/>
      <c r="F1" s="49"/>
      <c r="G1" s="51" t="s">
        <v>25</v>
      </c>
      <c r="H1" s="47" t="s">
        <v>27</v>
      </c>
    </row>
    <row r="2" spans="2:13" s="1" customFormat="1" ht="63" customHeight="1" x14ac:dyDescent="0.3">
      <c r="B2" s="50"/>
      <c r="C2" s="50"/>
      <c r="D2" s="50"/>
      <c r="E2" s="50"/>
      <c r="F2" s="50"/>
      <c r="G2" s="52"/>
      <c r="H2" s="48"/>
    </row>
    <row r="3" spans="2:13" s="1" customFormat="1" ht="34.5" customHeight="1" x14ac:dyDescent="0.35">
      <c r="B3" s="5" t="s">
        <v>1</v>
      </c>
      <c r="D3" s="28" t="s">
        <v>21</v>
      </c>
      <c r="E3" s="28"/>
      <c r="F3" s="28"/>
      <c r="G3" s="29"/>
    </row>
    <row r="4" spans="2:13" s="1" customFormat="1" ht="52.5" customHeight="1" x14ac:dyDescent="0.3">
      <c r="B4" s="40">
        <v>5000</v>
      </c>
      <c r="C4" s="30"/>
      <c r="D4" s="29"/>
      <c r="E4" s="29"/>
      <c r="F4" s="29"/>
      <c r="G4" s="29"/>
      <c r="M4"/>
    </row>
    <row r="5" spans="2:13" s="1" customFormat="1" x14ac:dyDescent="0.3">
      <c r="D5" s="29"/>
      <c r="E5" s="29"/>
      <c r="F5" s="29"/>
      <c r="G5" s="29"/>
    </row>
    <row r="6" spans="2:13" s="1" customFormat="1" x14ac:dyDescent="0.3">
      <c r="B6" s="4" t="s">
        <v>2</v>
      </c>
      <c r="C6" s="37">
        <f>SUM(OMSÆTNING!$C$8:$C$19)</f>
        <v>3400</v>
      </c>
      <c r="D6" s="29"/>
      <c r="E6" s="29"/>
      <c r="F6" s="29"/>
      <c r="G6" s="29"/>
    </row>
    <row r="7" spans="2:13" s="1" customFormat="1" x14ac:dyDescent="0.3">
      <c r="B7" s="4" t="s">
        <v>3</v>
      </c>
      <c r="C7" s="38">
        <f>SUM(UDGIFTER!$C$8:$C$11)</f>
        <v>230</v>
      </c>
      <c r="D7" s="29"/>
      <c r="E7" s="29"/>
      <c r="F7" s="29"/>
      <c r="G7" s="29"/>
    </row>
    <row r="8" spans="2:13" s="1" customFormat="1" x14ac:dyDescent="0.3">
      <c r="B8" s="4" t="s">
        <v>4</v>
      </c>
      <c r="C8" s="37">
        <f>SAMLET_INDTÆGT-SAMLET_UDGIFT</f>
        <v>3170</v>
      </c>
      <c r="D8" s="29"/>
      <c r="E8" s="29"/>
      <c r="F8" s="29"/>
      <c r="G8" s="29"/>
    </row>
    <row r="9" spans="2:13" s="1" customFormat="1" x14ac:dyDescent="0.3">
      <c r="B9" s="31" t="s">
        <v>5</v>
      </c>
      <c r="C9" s="39">
        <f>Mål_Størrelse-FAKTUEL_INDTÆGT</f>
        <v>1830</v>
      </c>
      <c r="D9" s="29"/>
      <c r="E9" s="29"/>
      <c r="F9" s="29"/>
      <c r="G9" s="29"/>
    </row>
    <row r="10" spans="2:13" s="1" customFormat="1" ht="14.45" x14ac:dyDescent="0.3">
      <c r="B10" s="31"/>
      <c r="C10" s="32"/>
      <c r="D10" s="29"/>
      <c r="E10" s="29"/>
      <c r="F10" s="29"/>
      <c r="G10" s="29"/>
    </row>
    <row r="11" spans="2:13" s="1" customFormat="1" ht="16.5" customHeight="1" x14ac:dyDescent="0.3">
      <c r="B11" s="53" t="s">
        <v>6</v>
      </c>
      <c r="C11" s="53"/>
      <c r="D11" s="53"/>
      <c r="E11" s="54" t="s">
        <v>22</v>
      </c>
      <c r="F11" s="54"/>
      <c r="G11" s="54"/>
    </row>
    <row r="12" spans="2:13" s="1" customFormat="1" ht="27.75" customHeight="1" x14ac:dyDescent="0.3">
      <c r="B12" s="53"/>
      <c r="C12" s="53"/>
      <c r="D12" s="53"/>
      <c r="E12" s="54"/>
      <c r="F12" s="54"/>
      <c r="G12" s="54"/>
    </row>
    <row r="13" spans="2:13" s="1" customFormat="1" ht="18" customHeight="1" x14ac:dyDescent="0.3">
      <c r="B13" s="53"/>
      <c r="C13" s="53"/>
      <c r="D13" s="53"/>
      <c r="E13" s="54"/>
      <c r="F13" s="54"/>
      <c r="G13" s="54"/>
      <c r="H13"/>
    </row>
    <row r="14" spans="2:13" s="1" customFormat="1" ht="136.5" customHeight="1" x14ac:dyDescent="0.3">
      <c r="B14" s="26" t="s">
        <v>7</v>
      </c>
      <c r="C14" s="44" t="s">
        <v>20</v>
      </c>
      <c r="D14" s="44"/>
      <c r="E14" s="43" t="s">
        <v>23</v>
      </c>
      <c r="F14" s="43"/>
      <c r="G14" s="27" t="s">
        <v>26</v>
      </c>
      <c r="H14" s="45" t="s">
        <v>28</v>
      </c>
      <c r="I14" s="46"/>
      <c r="J14"/>
      <c r="K14"/>
    </row>
    <row r="15" spans="2:13" s="1" customFormat="1" ht="17.25" customHeight="1" x14ac:dyDescent="0.3">
      <c r="B15"/>
      <c r="C15" s="2"/>
      <c r="D15"/>
      <c r="E15"/>
      <c r="F15"/>
      <c r="G15" s="2"/>
      <c r="H15"/>
      <c r="I15"/>
      <c r="J15"/>
      <c r="K15"/>
    </row>
    <row r="16" spans="2:13" s="1" customFormat="1" x14ac:dyDescent="0.3">
      <c r="B16" s="41" t="s">
        <v>8</v>
      </c>
      <c r="C16" t="s">
        <v>63</v>
      </c>
      <c r="F16" s="41" t="s">
        <v>8</v>
      </c>
      <c r="G16" t="s">
        <v>63</v>
      </c>
    </row>
    <row r="17" spans="2:8" s="1" customFormat="1" ht="5.0999999999999996" customHeight="1" x14ac:dyDescent="0.3">
      <c r="F17"/>
      <c r="G17" s="2"/>
    </row>
    <row r="18" spans="2:8" s="1" customFormat="1" x14ac:dyDescent="0.3">
      <c r="B18" s="41" t="s">
        <v>9</v>
      </c>
      <c r="C18" t="s">
        <v>60</v>
      </c>
      <c r="D18"/>
      <c r="F18" s="41" t="s">
        <v>24</v>
      </c>
      <c r="G18" t="s">
        <v>61</v>
      </c>
      <c r="H18"/>
    </row>
    <row r="19" spans="2:8" s="1" customFormat="1" x14ac:dyDescent="0.3">
      <c r="B19" t="s">
        <v>10</v>
      </c>
      <c r="C19" s="42">
        <v>450</v>
      </c>
      <c r="D19"/>
      <c r="F19" t="s">
        <v>17</v>
      </c>
      <c r="G19" s="42">
        <v>115</v>
      </c>
      <c r="H19"/>
    </row>
    <row r="20" spans="2:8" s="1" customFormat="1" x14ac:dyDescent="0.3">
      <c r="B20" t="s">
        <v>11</v>
      </c>
      <c r="C20" s="42">
        <v>50</v>
      </c>
      <c r="D20"/>
      <c r="F20" t="s">
        <v>16</v>
      </c>
      <c r="G20" s="42">
        <v>45.5</v>
      </c>
      <c r="H20"/>
    </row>
    <row r="21" spans="2:8" s="1" customFormat="1" x14ac:dyDescent="0.3">
      <c r="B21" t="s">
        <v>12</v>
      </c>
      <c r="C21" s="42">
        <v>150</v>
      </c>
      <c r="D21"/>
      <c r="F21" t="s">
        <v>11</v>
      </c>
      <c r="G21" s="42">
        <v>50</v>
      </c>
      <c r="H21"/>
    </row>
    <row r="22" spans="2:8" s="1" customFormat="1" x14ac:dyDescent="0.3">
      <c r="B22" t="s">
        <v>13</v>
      </c>
      <c r="C22" s="42">
        <v>550</v>
      </c>
      <c r="D22"/>
      <c r="F22" t="s">
        <v>14</v>
      </c>
      <c r="G22" s="42">
        <v>19.5</v>
      </c>
      <c r="H22"/>
    </row>
    <row r="23" spans="2:8" s="1" customFormat="1" x14ac:dyDescent="0.3">
      <c r="B23" t="s">
        <v>14</v>
      </c>
      <c r="C23" s="42">
        <v>75</v>
      </c>
      <c r="D23"/>
      <c r="F23" t="s">
        <v>62</v>
      </c>
      <c r="G23" s="42">
        <v>230</v>
      </c>
      <c r="H23"/>
    </row>
    <row r="24" spans="2:8" s="1" customFormat="1" x14ac:dyDescent="0.3">
      <c r="B24" t="s">
        <v>15</v>
      </c>
      <c r="C24" s="42">
        <v>725</v>
      </c>
      <c r="D24"/>
      <c r="F24"/>
      <c r="G24"/>
      <c r="H24"/>
    </row>
    <row r="25" spans="2:8" s="1" customFormat="1" x14ac:dyDescent="0.3">
      <c r="B25" t="s">
        <v>16</v>
      </c>
      <c r="C25" s="42">
        <v>775</v>
      </c>
      <c r="D25"/>
      <c r="F25"/>
      <c r="G25"/>
      <c r="H25"/>
    </row>
    <row r="26" spans="2:8" s="1" customFormat="1" x14ac:dyDescent="0.3">
      <c r="B26" t="s">
        <v>17</v>
      </c>
      <c r="C26" s="42">
        <v>350</v>
      </c>
      <c r="D26"/>
      <c r="F26"/>
      <c r="G26"/>
      <c r="H26"/>
    </row>
    <row r="27" spans="2:8" s="1" customFormat="1" x14ac:dyDescent="0.3">
      <c r="B27" t="s">
        <v>18</v>
      </c>
      <c r="C27" s="42">
        <v>150</v>
      </c>
      <c r="D27"/>
      <c r="F27"/>
      <c r="G27"/>
      <c r="H27"/>
    </row>
    <row r="28" spans="2:8" s="1" customFormat="1" x14ac:dyDescent="0.3">
      <c r="B28" t="s">
        <v>19</v>
      </c>
      <c r="C28" s="42">
        <v>125</v>
      </c>
      <c r="D28"/>
      <c r="F28"/>
      <c r="G28"/>
      <c r="H28"/>
    </row>
    <row r="29" spans="2:8" s="1" customFormat="1" x14ac:dyDescent="0.3">
      <c r="B29" t="s">
        <v>62</v>
      </c>
      <c r="C29" s="42">
        <v>3400</v>
      </c>
      <c r="D29"/>
      <c r="F29"/>
      <c r="G29"/>
      <c r="H29"/>
    </row>
    <row r="30" spans="2:8" s="1" customFormat="1" x14ac:dyDescent="0.3">
      <c r="B30"/>
      <c r="C30"/>
      <c r="D30"/>
      <c r="F30"/>
      <c r="G30"/>
      <c r="H30"/>
    </row>
  </sheetData>
  <mergeCells count="8">
    <mergeCell ref="E14:F14"/>
    <mergeCell ref="C14:D14"/>
    <mergeCell ref="H14:I14"/>
    <mergeCell ref="H1:H2"/>
    <mergeCell ref="B1:F2"/>
    <mergeCell ref="G1:G2"/>
    <mergeCell ref="B11:D13"/>
    <mergeCell ref="E11:G13"/>
  </mergeCells>
  <dataValidations count="16">
    <dataValidation allowBlank="1" showInputMessage="1" showErrorMessage="1" prompt="Opret Budget for Indsamlingsbegivenhed i denne projektmappe. Angiv Begivenhedsmål i celle B4 i dette regneark. Værdierne i celle C6 til C9 samt et diagram i celle D3 opdateres automatisk" sqref="A1" xr:uid="{00000000-0002-0000-0000-000000000000}"/>
    <dataValidation allowBlank="1" showInputMessage="1" showErrorMessage="1" prompt="Titlen på regnearket er i denne celle. Marker celler til højre for at gå til regnearkene Navn og Udgifter" sqref="B1:F2" xr:uid="{00000000-0002-0000-0000-000001000000}"/>
    <dataValidation allowBlank="1" showInputMessage="1" showErrorMessage="1" prompt="Navigationslink til regnearket Navn" sqref="G1:G2" xr:uid="{00000000-0002-0000-0000-000002000000}"/>
    <dataValidation allowBlank="1" showInputMessage="1" showErrorMessage="1" prompt="Navigationslink til regnearket Udgifter" sqref="H1:H2" xr:uid="{00000000-0002-0000-0000-000003000000}"/>
    <dataValidation allowBlank="1" showInputMessage="1" showErrorMessage="1" prompt="Angiv Begivenhedsmål i cellen nedenfor" sqref="B3" xr:uid="{00000000-0002-0000-0000-000004000000}"/>
    <dataValidation allowBlank="1" showInputMessage="1" showErrorMessage="1" prompt="Angiv beløb for Begivenhedsmål her i cellen. Et cirkeldiagram, der sammenligner Aktuel Indtægt og Beløb til Mål er i cellen til højre" sqref="B4:C4" xr:uid="{00000000-0002-0000-0000-000005000000}"/>
    <dataValidation allowBlank="1" showInputMessage="1" showErrorMessage="1" prompt="Samlet Indtægt opdateres automatisk i cellen til højre" sqref="B6" xr:uid="{00000000-0002-0000-0000-000006000000}"/>
    <dataValidation allowBlank="1" showInputMessage="1" showErrorMessage="1" prompt="Samlet Indtægt opdateres automatisk i denne celle" sqref="C6" xr:uid="{00000000-0002-0000-0000-000007000000}"/>
    <dataValidation allowBlank="1" showInputMessage="1" showErrorMessage="1" prompt="Samlede Udgifter opdateres automatisk i cellen til højre" sqref="B7" xr:uid="{00000000-0002-0000-0000-000008000000}"/>
    <dataValidation allowBlank="1" showInputMessage="1" showErrorMessage="1" prompt="Samlede Udgifter opdateres automatisk i denne celle" sqref="C7" xr:uid="{00000000-0002-0000-0000-000009000000}"/>
    <dataValidation allowBlank="1" showInputMessage="1" showErrorMessage="1" prompt="Aktuel Indkomst opdateres automatisk i cellen til højre" sqref="B8" xr:uid="{00000000-0002-0000-0000-00000A000000}"/>
    <dataValidation allowBlank="1" showInputMessage="1" showErrorMessage="1" prompt="Aktuel Indkomst opdateres automatisk i denne celle" sqref="C8" xr:uid="{00000000-0002-0000-0000-00000B000000}"/>
    <dataValidation allowBlank="1" showInputMessage="1" showErrorMessage="1" prompt="Beløb til Mål opdateres automatisk i cellen til højre" sqref="B9:B10" xr:uid="{00000000-0002-0000-0000-00000C000000}"/>
    <dataValidation allowBlank="1" showInputMessage="1" showErrorMessage="1" prompt="Beløb til Mål opdateres automatisk i denne celle. Udsnitsværktøjer til at filtrere datatabel er cellerne G14 til B14. Pivottabeller, der starter i celle B16 og F16, opdateres automatisk" sqref="C9:C10" xr:uid="{00000000-0002-0000-0000-00000D000000}"/>
    <dataValidation allowBlank="1" showInputMessage="1" showErrorMessage="1" prompt="Udsnitsværktøjer til at filtrere det indsamlede beløb efter navn og kilde findes i cellerne nedenfor" sqref="B11:D13" xr:uid="{00000000-0002-0000-0000-00000E000000}"/>
    <dataValidation allowBlank="1" showInputMessage="1" showErrorMessage="1" prompt="Udsnitsværktøjer til at filtrere det udbetalte beløb efter navn og kilde findes i cellerne nedenfor" sqref="E11:G13" xr:uid="{00000000-0002-0000-0000-00000F000000}"/>
  </dataValidations>
  <hyperlinks>
    <hyperlink ref="G1:G2" location="NAVN!A1" tooltip="Vælg for at gå til regnearket Navne" display="NAME" xr:uid="{00000000-0004-0000-0000-000000000000}"/>
    <hyperlink ref="H1:H2" location="UDGIFTER!A1" tooltip="Vælg for at gå til regnearket Udgifter" display="EXPENSES" xr:uid="{00000000-0004-0000-0000-000001000000}"/>
  </hyperlinks>
  <printOptions horizontalCentered="1"/>
  <pageMargins left="0.4" right="0.4" top="0.4" bottom="0.4" header="0.3" footer="0.3"/>
  <pageSetup paperSize="9" fitToHeight="0" orientation="landscape" r:id="rId3"/>
  <headerFooter differentFirst="1">
    <oddFooter>Page &amp;P of &amp;N</oddFooter>
  </headerFooter>
  <drawing r:id="rId4"/>
  <extLst>
    <ext xmlns:x14="http://schemas.microsoft.com/office/spreadsheetml/2009/9/main" uri="{A8765BA9-456A-4dab-B4F3-ACF838C121DE}">
      <x14:slicerList>
        <x14:slicer r:id="rId5"/>
      </x14:slicerList>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pageSetUpPr autoPageBreaks="0" fitToPage="1"/>
  </sheetPr>
  <dimension ref="B1:J11"/>
  <sheetViews>
    <sheetView showGridLines="0" zoomScaleNormal="100" workbookViewId="0"/>
  </sheetViews>
  <sheetFormatPr defaultColWidth="9" defaultRowHeight="16.5" x14ac:dyDescent="0.3"/>
  <cols>
    <col min="1" max="1" width="1.625" customWidth="1"/>
    <col min="2" max="2" width="33.625" style="6" customWidth="1"/>
    <col min="3" max="3" width="12.625" style="6" customWidth="1"/>
    <col min="4" max="4" width="15.375" style="6" customWidth="1"/>
    <col min="5" max="5" width="23.75" style="6" customWidth="1"/>
    <col min="6" max="6" width="1.625" customWidth="1"/>
    <col min="7" max="8" width="20.5" customWidth="1"/>
    <col min="9" max="10" width="10.625" customWidth="1"/>
  </cols>
  <sheetData>
    <row r="1" spans="2:10" ht="16.5" customHeight="1" x14ac:dyDescent="0.3">
      <c r="B1" s="55" t="s">
        <v>29</v>
      </c>
      <c r="C1" s="55"/>
      <c r="D1" s="55"/>
      <c r="E1" s="55"/>
      <c r="F1" s="55"/>
      <c r="G1" s="58" t="s">
        <v>35</v>
      </c>
      <c r="H1" s="58"/>
      <c r="I1" s="58" t="s">
        <v>36</v>
      </c>
      <c r="J1" s="60"/>
    </row>
    <row r="2" spans="2:10" ht="63" customHeight="1" x14ac:dyDescent="0.3">
      <c r="B2" s="56"/>
      <c r="C2" s="56"/>
      <c r="D2" s="56"/>
      <c r="E2" s="56"/>
      <c r="F2" s="56"/>
      <c r="G2" s="59"/>
      <c r="H2" s="59"/>
      <c r="I2" s="60"/>
      <c r="J2" s="60"/>
    </row>
    <row r="3" spans="2:10" ht="14.45" x14ac:dyDescent="0.3">
      <c r="B3"/>
      <c r="C3"/>
      <c r="D3" s="1"/>
      <c r="E3" s="1"/>
    </row>
    <row r="4" spans="2:10" ht="16.5" customHeight="1" x14ac:dyDescent="0.3">
      <c r="B4" s="57" t="s">
        <v>27</v>
      </c>
      <c r="C4" s="57"/>
      <c r="D4" s="57"/>
      <c r="E4" s="57"/>
    </row>
    <row r="5" spans="2:10" ht="27.75" customHeight="1" x14ac:dyDescent="0.3">
      <c r="B5" s="57"/>
      <c r="C5" s="57"/>
      <c r="D5" s="57"/>
      <c r="E5" s="57"/>
    </row>
    <row r="6" spans="2:10" ht="27.75" customHeight="1" x14ac:dyDescent="0.3">
      <c r="B6" s="57"/>
      <c r="C6" s="57"/>
      <c r="D6" s="57"/>
      <c r="E6" s="57"/>
    </row>
    <row r="7" spans="2:10" x14ac:dyDescent="0.3">
      <c r="B7" s="19" t="s">
        <v>30</v>
      </c>
      <c r="C7" s="14" t="s">
        <v>34</v>
      </c>
      <c r="D7" s="14" t="s">
        <v>8</v>
      </c>
      <c r="E7" s="13" t="s">
        <v>24</v>
      </c>
    </row>
    <row r="8" spans="2:10" ht="14.45" x14ac:dyDescent="0.3">
      <c r="B8" s="20" t="s">
        <v>31</v>
      </c>
      <c r="C8" s="35">
        <v>115</v>
      </c>
      <c r="D8" s="12">
        <v>45809</v>
      </c>
      <c r="E8" s="11" t="s">
        <v>17</v>
      </c>
    </row>
    <row r="9" spans="2:10" ht="14.45" x14ac:dyDescent="0.3">
      <c r="B9" s="21" t="s">
        <v>32</v>
      </c>
      <c r="C9" s="36">
        <v>45.5</v>
      </c>
      <c r="D9" s="10">
        <v>45810</v>
      </c>
      <c r="E9" s="9" t="s">
        <v>16</v>
      </c>
    </row>
    <row r="10" spans="2:10" ht="14.45" x14ac:dyDescent="0.3">
      <c r="B10" s="21" t="s">
        <v>32</v>
      </c>
      <c r="C10" s="36">
        <v>50</v>
      </c>
      <c r="D10" s="10">
        <v>45809</v>
      </c>
      <c r="E10" s="9" t="s">
        <v>11</v>
      </c>
    </row>
    <row r="11" spans="2:10" ht="14.45" x14ac:dyDescent="0.3">
      <c r="B11" s="21" t="s">
        <v>33</v>
      </c>
      <c r="C11" s="36">
        <v>19.5</v>
      </c>
      <c r="D11" s="10">
        <v>45809</v>
      </c>
      <c r="E11" s="9" t="s">
        <v>14</v>
      </c>
    </row>
  </sheetData>
  <mergeCells count="4">
    <mergeCell ref="B1:F2"/>
    <mergeCell ref="B4:E6"/>
    <mergeCell ref="G1:H2"/>
    <mergeCell ref="I1:J2"/>
  </mergeCells>
  <dataValidations count="9">
    <dataValidation allowBlank="1" showInputMessage="1" showErrorMessage="1" prompt="Opret en liste over Udgifter i dette regneark. Angiv oplysninger i tabellen Udgifter. Markér celle G1 for at gå til regnearket Begivenhedsoversigt, og H1 for at gå til regnearket Omsætning" sqref="A1" xr:uid="{00000000-0002-0000-0100-000000000000}"/>
    <dataValidation allowBlank="1" showInputMessage="1" showErrorMessage="1" prompt="Titlen på dette regneark er i denne celle. Marker celler til højre for at gå til regnearkene Begivenhedsoversigt og Omsætning, og angiv oplysninger i tabellen, der begynder i celle B7" sqref="B1:F2" xr:uid="{00000000-0002-0000-0100-000001000000}"/>
    <dataValidation allowBlank="1" showInputMessage="1" showErrorMessage="1" prompt="Angiv Udgiftsoplysninger i tabellen nedenfor" sqref="F4:F6 B4" xr:uid="{00000000-0002-0000-0100-000002000000}"/>
    <dataValidation allowBlank="1" showInputMessage="1" showErrorMessage="1" prompt="Vælg Kilde i denne kolonne under denne overskrift. Tryk på ALT+PIL NED for at se indstillinger, og dernæst PIL NED og ENTER for at vælge. Brug overskriftsfiltre for at finde specifikke poster" sqref="B7" xr:uid="{00000000-0002-0000-0100-000003000000}"/>
    <dataValidation allowBlank="1" showInputMessage="1" showErrorMessage="1" prompt="Angiv Beløb i denne kolonne under denne overskrift" sqref="C7" xr:uid="{00000000-0002-0000-0100-000004000000}"/>
    <dataValidation allowBlank="1" showInputMessage="1" showErrorMessage="1" prompt="Angiv Dato i denne kolonne under denne overskrift" sqref="D7" xr:uid="{00000000-0002-0000-0100-000005000000}"/>
    <dataValidation allowBlank="1" showInputMessage="1" showErrorMessage="1" prompt="Vælg Faktureret ud fra navn i denne kolonne under denne overskrift. Tryk på ALT+PIL NED for at se indstillinger, og brug PIL NED og ENTER for at vælge. Brug overskriftsfiltre for at finde specifikke poster" sqref="E7" xr:uid="{00000000-0002-0000-0100-000006000000}"/>
    <dataValidation type="list" errorStyle="warning" allowBlank="1" showInputMessage="1" showErrorMessage="1" error="Vælg Faktureret ud fra navn fra listen. Vælg ANNULLER, tryk på ALT+PIL NED for at se indstillinger, og tryk derefter på PIL NED og ENTER for at vælge" sqref="E8:E11" xr:uid="{00000000-0002-0000-0100-000007000000}">
      <formula1>Navne</formula1>
    </dataValidation>
    <dataValidation type="list" errorStyle="warning" allowBlank="1" showInputMessage="1" showErrorMessage="1" error="Vælg Kilde på listen. Vælg ANNULLER, tryk på ALT+PIL NED for at se indstillinger, og tryk derefter på PIL NED og ENTER for at vælge" sqref="B8:B11" xr:uid="{00000000-0002-0000-0100-000008000000}">
      <formula1>UdgiftsElementerListe</formula1>
    </dataValidation>
  </dataValidations>
  <hyperlinks>
    <hyperlink ref="G1:H2" location="'BEGIVENHEDSOVERSIGT'!A1" tooltip="Vælg for at gå til regneark Begivenhedsoversigt" display="EVENT OVERVIEW" xr:uid="{00000000-0004-0000-0100-000000000000}"/>
    <hyperlink ref="I1:J2" location="OMSÆTNING!A1" tooltip="Vælg for at gå til regnearket Omsætning" display="REVENUE" xr:uid="{00000000-0004-0000-01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pageSetUpPr autoPageBreaks="0" fitToPage="1"/>
  </sheetPr>
  <dimension ref="B1:I19"/>
  <sheetViews>
    <sheetView showGridLines="0" zoomScaleNormal="100" workbookViewId="0"/>
  </sheetViews>
  <sheetFormatPr defaultColWidth="9" defaultRowHeight="16.5" x14ac:dyDescent="0.3"/>
  <cols>
    <col min="1" max="1" width="1.625" customWidth="1"/>
    <col min="2" max="2" width="33.625" style="3" customWidth="1"/>
    <col min="3" max="3" width="12.625" style="3" customWidth="1"/>
    <col min="4" max="4" width="15.375" style="3" customWidth="1"/>
    <col min="5" max="5" width="23.75" style="3" customWidth="1"/>
    <col min="6" max="6" width="1.625" customWidth="1"/>
    <col min="7" max="8" width="20.5" customWidth="1"/>
    <col min="9" max="9" width="12.875" customWidth="1"/>
    <col min="10" max="10" width="15.75" customWidth="1"/>
  </cols>
  <sheetData>
    <row r="1" spans="2:9" ht="16.5" customHeight="1" x14ac:dyDescent="0.3">
      <c r="B1" s="55" t="s">
        <v>29</v>
      </c>
      <c r="C1" s="55"/>
      <c r="D1" s="55"/>
      <c r="E1" s="55"/>
      <c r="F1" s="55"/>
      <c r="G1" s="58" t="s">
        <v>27</v>
      </c>
      <c r="H1" s="58" t="s">
        <v>42</v>
      </c>
      <c r="I1" s="25"/>
    </row>
    <row r="2" spans="2:9" ht="63" customHeight="1" x14ac:dyDescent="0.3">
      <c r="B2" s="61"/>
      <c r="C2" s="61"/>
      <c r="D2" s="61"/>
      <c r="E2" s="61"/>
      <c r="F2" s="61"/>
      <c r="G2" s="62"/>
      <c r="H2" s="62"/>
    </row>
    <row r="3" spans="2:9" x14ac:dyDescent="0.3">
      <c r="B3"/>
      <c r="C3" s="1"/>
      <c r="D3" s="1"/>
      <c r="E3"/>
    </row>
    <row r="4" spans="2:9" ht="16.5" customHeight="1" x14ac:dyDescent="0.3">
      <c r="B4" s="63" t="s">
        <v>36</v>
      </c>
      <c r="C4" s="63"/>
      <c r="D4" s="63"/>
      <c r="E4" s="63"/>
    </row>
    <row r="5" spans="2:9" ht="27.75" customHeight="1" x14ac:dyDescent="0.3">
      <c r="B5" s="63"/>
      <c r="C5" s="63"/>
      <c r="D5" s="63"/>
      <c r="E5" s="63"/>
    </row>
    <row r="6" spans="2:9" ht="27.75" customHeight="1" x14ac:dyDescent="0.3">
      <c r="B6" s="63"/>
      <c r="C6" s="63"/>
      <c r="D6" s="63"/>
      <c r="E6" s="63"/>
    </row>
    <row r="7" spans="2:9" x14ac:dyDescent="0.3">
      <c r="B7" s="22" t="s">
        <v>30</v>
      </c>
      <c r="C7" s="17" t="s">
        <v>34</v>
      </c>
      <c r="D7" s="18" t="s">
        <v>8</v>
      </c>
      <c r="E7" s="17" t="s">
        <v>9</v>
      </c>
    </row>
    <row r="8" spans="2:9" ht="14.45" x14ac:dyDescent="0.3">
      <c r="B8" s="23" t="s">
        <v>37</v>
      </c>
      <c r="C8" s="33">
        <v>250</v>
      </c>
      <c r="D8" s="16">
        <v>45809</v>
      </c>
      <c r="E8" s="15" t="s">
        <v>10</v>
      </c>
    </row>
    <row r="9" spans="2:9" ht="14.45" x14ac:dyDescent="0.3">
      <c r="B9" s="24" t="s">
        <v>38</v>
      </c>
      <c r="C9" s="34">
        <v>50</v>
      </c>
      <c r="D9" s="8">
        <v>45809</v>
      </c>
      <c r="E9" s="7" t="s">
        <v>11</v>
      </c>
    </row>
    <row r="10" spans="2:9" ht="14.45" x14ac:dyDescent="0.3">
      <c r="B10" s="24" t="s">
        <v>39</v>
      </c>
      <c r="C10" s="34">
        <v>150</v>
      </c>
      <c r="D10" s="8">
        <v>45810</v>
      </c>
      <c r="E10" s="7" t="s">
        <v>12</v>
      </c>
    </row>
    <row r="11" spans="2:9" ht="14.45" x14ac:dyDescent="0.3">
      <c r="B11" s="24" t="s">
        <v>40</v>
      </c>
      <c r="C11" s="34">
        <v>550</v>
      </c>
      <c r="D11" s="8">
        <v>45811</v>
      </c>
      <c r="E11" s="7" t="s">
        <v>13</v>
      </c>
    </row>
    <row r="12" spans="2:9" ht="14.45" x14ac:dyDescent="0.3">
      <c r="B12" s="24" t="s">
        <v>45</v>
      </c>
      <c r="C12" s="34">
        <v>75</v>
      </c>
      <c r="D12" s="8">
        <v>45811</v>
      </c>
      <c r="E12" s="7" t="s">
        <v>14</v>
      </c>
    </row>
    <row r="13" spans="2:9" ht="14.45" x14ac:dyDescent="0.3">
      <c r="B13" s="24" t="s">
        <v>38</v>
      </c>
      <c r="C13" s="34">
        <v>200</v>
      </c>
      <c r="D13" s="8">
        <v>45812</v>
      </c>
      <c r="E13" s="7" t="s">
        <v>10</v>
      </c>
    </row>
    <row r="14" spans="2:9" ht="14.45" x14ac:dyDescent="0.3">
      <c r="B14" s="24" t="s">
        <v>39</v>
      </c>
      <c r="C14" s="34">
        <v>500</v>
      </c>
      <c r="D14" s="8">
        <v>45813</v>
      </c>
      <c r="E14" s="7" t="s">
        <v>15</v>
      </c>
    </row>
    <row r="15" spans="2:9" ht="14.45" x14ac:dyDescent="0.3">
      <c r="B15" s="24" t="s">
        <v>40</v>
      </c>
      <c r="C15" s="34">
        <v>775</v>
      </c>
      <c r="D15" s="8">
        <v>45814</v>
      </c>
      <c r="E15" s="7" t="s">
        <v>16</v>
      </c>
    </row>
    <row r="16" spans="2:9" ht="14.45" x14ac:dyDescent="0.3">
      <c r="B16" s="24" t="s">
        <v>41</v>
      </c>
      <c r="C16" s="34">
        <v>350</v>
      </c>
      <c r="D16" s="8">
        <v>45816</v>
      </c>
      <c r="E16" s="7" t="s">
        <v>17</v>
      </c>
    </row>
    <row r="17" spans="2:5" ht="14.45" x14ac:dyDescent="0.3">
      <c r="B17" s="24" t="s">
        <v>37</v>
      </c>
      <c r="C17" s="34">
        <v>225</v>
      </c>
      <c r="D17" s="8">
        <v>45817</v>
      </c>
      <c r="E17" s="7" t="s">
        <v>15</v>
      </c>
    </row>
    <row r="18" spans="2:5" ht="14.45" x14ac:dyDescent="0.3">
      <c r="B18" s="24" t="s">
        <v>37</v>
      </c>
      <c r="C18" s="34">
        <v>150</v>
      </c>
      <c r="D18" s="8">
        <v>45819</v>
      </c>
      <c r="E18" s="7" t="s">
        <v>18</v>
      </c>
    </row>
    <row r="19" spans="2:5" ht="14.45" x14ac:dyDescent="0.3">
      <c r="B19" s="24" t="s">
        <v>37</v>
      </c>
      <c r="C19" s="34">
        <v>125</v>
      </c>
      <c r="D19" s="8">
        <v>45819</v>
      </c>
      <c r="E19" s="7" t="s">
        <v>19</v>
      </c>
    </row>
  </sheetData>
  <mergeCells count="4">
    <mergeCell ref="B1:F2"/>
    <mergeCell ref="G1:G2"/>
    <mergeCell ref="B4:E6"/>
    <mergeCell ref="H1:H2"/>
  </mergeCells>
  <dataValidations count="9">
    <dataValidation allowBlank="1" showInputMessage="1" showErrorMessage="1" prompt="Opret en liste over Indtægtskilder i dette regneark. Angiv oplysninger i tabellen Omsætning. Markér celle G1 for at gå til regnearket Udgifter, og H1 for at gå til regnearket Indtægtselementer" sqref="A1" xr:uid="{00000000-0002-0000-0200-000000000000}"/>
    <dataValidation allowBlank="1" showInputMessage="1" showErrorMessage="1" prompt="Titlen på dette regneark er i denne celle. Marker celler til højre for at gå til regnearkene Udgifter og Indtægter, og angiv oplysninger i tabellen, der begynder i celle B7" sqref="B1:F2" xr:uid="{00000000-0002-0000-0200-000001000000}"/>
    <dataValidation allowBlank="1" showInputMessage="1" showErrorMessage="1" prompt="Navigationslink til regnearket Udgifter" sqref="G1:G2" xr:uid="{00000000-0002-0000-0200-000002000000}"/>
    <dataValidation allowBlank="1" showInputMessage="1" showErrorMessage="1" prompt="Navigationslink til regnearket Indtægtselementer" sqref="I1 H1" xr:uid="{00000000-0002-0000-0200-000003000000}"/>
    <dataValidation allowBlank="1" showInputMessage="1" showErrorMessage="1" prompt="Angiv oplysninger om Omsætning i tabellen nedenfor" sqref="F4:F6 B4" xr:uid="{00000000-0002-0000-0200-000004000000}"/>
    <dataValidation allowBlank="1" showInputMessage="1" showErrorMessage="1" prompt="Angiv Dato i denne kolonne under denne overskrift" sqref="D7" xr:uid="{00000000-0002-0000-0200-000005000000}"/>
    <dataValidation allowBlank="1" showInputMessage="1" showErrorMessage="1" prompt="Vælg Indsamlet ud fra navn i denne kolonne under denne overskrift. Tryk på ALT+PIL NED for at se indstillinger, og dernæst PIL NED og ENTER for at vælge. Brug overskriftsfiltre for at finde specifikke poster" sqref="E7" xr:uid="{00000000-0002-0000-0200-000006000000}"/>
    <dataValidation type="list" errorStyle="warning" allowBlank="1" showInputMessage="1" showErrorMessage="1" error="Vælg Indsamlet ud fra navn på listen. Vælg ANNULLER, tryk på ALT+PIL NED for at se indstillinger, og tryk derefter på PIL NED og ENTER for at vælge" sqref="E8:E19" xr:uid="{00000000-0002-0000-0200-000007000000}">
      <formula1>Navne</formula1>
    </dataValidation>
    <dataValidation type="list" errorStyle="warning" allowBlank="1" showInputMessage="1" showErrorMessage="1" error="Vælg Kilde på listen. Vælg ANNULLER, tryk på ALT+PIL NED for at se indstillinger, og tryk derefter på PIL NED og ENTER for at vælge" sqref="B8:B19" xr:uid="{00000000-0002-0000-0200-000008000000}">
      <formula1>IndtægtsElementerListe</formula1>
    </dataValidation>
  </dataValidations>
  <hyperlinks>
    <hyperlink ref="G1:G2" location="UDGIFTER!A1" tooltip="Vælg for at gå til regnearket Udgifter" display="EXPENSES" xr:uid="{00000000-0004-0000-0200-000000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3"/>
    <pageSetUpPr autoPageBreaks="0" fitToPage="1"/>
  </sheetPr>
  <dimension ref="B1:E11"/>
  <sheetViews>
    <sheetView showGridLines="0" zoomScaleNormal="100" workbookViewId="0"/>
  </sheetViews>
  <sheetFormatPr defaultColWidth="9" defaultRowHeight="16.5" x14ac:dyDescent="0.3"/>
  <cols>
    <col min="1" max="1" width="1.625" customWidth="1"/>
    <col min="2" max="2" width="30.625" style="3" customWidth="1"/>
    <col min="3" max="4" width="20.5" style="3" customWidth="1"/>
    <col min="5" max="5" width="1.625" customWidth="1"/>
  </cols>
  <sheetData>
    <row r="1" spans="2:5" ht="16.5" customHeight="1" x14ac:dyDescent="0.3">
      <c r="B1" s="64" t="s">
        <v>43</v>
      </c>
      <c r="C1" s="66" t="s">
        <v>36</v>
      </c>
      <c r="D1" s="66" t="s">
        <v>46</v>
      </c>
    </row>
    <row r="2" spans="2:5" ht="63" customHeight="1" x14ac:dyDescent="0.3">
      <c r="B2" s="65"/>
      <c r="C2" s="67"/>
      <c r="D2" s="67"/>
      <c r="E2" t="s">
        <v>47</v>
      </c>
    </row>
    <row r="3" spans="2:5" ht="36.75" customHeight="1" x14ac:dyDescent="0.3">
      <c r="E3" t="s">
        <v>47</v>
      </c>
    </row>
    <row r="4" spans="2:5" x14ac:dyDescent="0.3">
      <c r="B4" s="22" t="s">
        <v>42</v>
      </c>
    </row>
    <row r="5" spans="2:5" ht="14.45" x14ac:dyDescent="0.3">
      <c r="B5" s="3" t="s">
        <v>37</v>
      </c>
    </row>
    <row r="6" spans="2:5" ht="14.45" x14ac:dyDescent="0.3">
      <c r="B6" s="3" t="s">
        <v>44</v>
      </c>
    </row>
    <row r="7" spans="2:5" ht="14.45" x14ac:dyDescent="0.3">
      <c r="B7" s="3" t="s">
        <v>38</v>
      </c>
    </row>
    <row r="8" spans="2:5" ht="14.45" x14ac:dyDescent="0.3">
      <c r="B8" s="3" t="s">
        <v>45</v>
      </c>
    </row>
    <row r="9" spans="2:5" ht="14.45" x14ac:dyDescent="0.3">
      <c r="B9" s="3" t="s">
        <v>41</v>
      </c>
    </row>
    <row r="10" spans="2:5" ht="14.45" x14ac:dyDescent="0.3">
      <c r="B10" s="3" t="s">
        <v>39</v>
      </c>
    </row>
    <row r="11" spans="2:5" ht="14.45" x14ac:dyDescent="0.3">
      <c r="B11" s="3" t="s">
        <v>40</v>
      </c>
    </row>
  </sheetData>
  <mergeCells count="3">
    <mergeCell ref="B1:B2"/>
    <mergeCell ref="C1:C2"/>
    <mergeCell ref="D1:D2"/>
  </mergeCells>
  <dataValidations count="5">
    <dataValidation allowBlank="1" showInputMessage="1" showErrorMessage="1" prompt="Opret en liste over indtægtselementer i dette regneark. Tilpas Kilde-listen i regnearkene Udgifter og Omsætning ved at indsætte eller redigere elementer i tabellen Indtægt, der begynder i celle B4" sqref="A1" xr:uid="{00000000-0002-0000-0300-000000000000}"/>
    <dataValidation allowBlank="1" showInputMessage="1" showErrorMessage="1" prompt="Titlen på dette regneark er i denne celle. Marker celler til højre for at gå til regnearkene Omsætning og Udgifter" sqref="B1:B2" xr:uid="{00000000-0002-0000-0300-000001000000}"/>
    <dataValidation allowBlank="1" showInputMessage="1" showErrorMessage="1" prompt="Navigationslink til regnearket Omsætning" sqref="C1:C2" xr:uid="{00000000-0002-0000-0300-000002000000}"/>
    <dataValidation allowBlank="1" showInputMessage="1" showErrorMessage="1" prompt="Navigationslink til regnearket Udgiftselementer" sqref="D1:D2" xr:uid="{00000000-0002-0000-0300-000003000000}"/>
    <dataValidation allowBlank="1" showInputMessage="1" showErrorMessage="1" prompt="Indkomstelementer er i denne kolonne under denne overskrift" sqref="B4" xr:uid="{00000000-0002-0000-0300-000004000000}"/>
  </dataValidations>
  <hyperlinks>
    <hyperlink ref="C1:C2" location="OMSÆTNING!A1" tooltip="Vælg for at gå til regnearket Omsætning" display="REVENUE" xr:uid="{00000000-0004-0000-0300-000000000000}"/>
    <hyperlink ref="D1:D2" location="UDGIFT!A1" tooltip="Vælg for at gå til regnearket Udgift" display="EXPENDITURE" xr:uid="{00000000-0004-0000-03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pageSetUpPr autoPageBreaks="0" fitToPage="1"/>
  </sheetPr>
  <dimension ref="B1:D18"/>
  <sheetViews>
    <sheetView showGridLines="0" zoomScaleNormal="100" workbookViewId="0"/>
  </sheetViews>
  <sheetFormatPr defaultColWidth="9" defaultRowHeight="16.5" x14ac:dyDescent="0.3"/>
  <cols>
    <col min="1" max="1" width="1.625" customWidth="1"/>
    <col min="2" max="2" width="30.625" style="3" customWidth="1"/>
    <col min="3" max="4" width="20.5" style="3" customWidth="1"/>
    <col min="5" max="5" width="1.625" customWidth="1"/>
  </cols>
  <sheetData>
    <row r="1" spans="2:4" ht="16.5" customHeight="1" x14ac:dyDescent="0.3">
      <c r="B1" s="64" t="s">
        <v>43</v>
      </c>
      <c r="C1" s="58" t="s">
        <v>42</v>
      </c>
      <c r="D1" s="58" t="s">
        <v>25</v>
      </c>
    </row>
    <row r="2" spans="2:4" ht="63" customHeight="1" x14ac:dyDescent="0.3">
      <c r="B2" s="65"/>
      <c r="C2" s="62"/>
      <c r="D2" s="62"/>
    </row>
    <row r="3" spans="2:4" ht="36.75" customHeight="1" x14ac:dyDescent="0.3"/>
    <row r="4" spans="2:4" ht="14.45" x14ac:dyDescent="0.3">
      <c r="B4" s="22" t="s">
        <v>48</v>
      </c>
    </row>
    <row r="5" spans="2:4" ht="14.45" x14ac:dyDescent="0.3">
      <c r="B5" s="23" t="s">
        <v>49</v>
      </c>
    </row>
    <row r="6" spans="2:4" ht="14.45" x14ac:dyDescent="0.3">
      <c r="B6" s="24" t="s">
        <v>50</v>
      </c>
    </row>
    <row r="7" spans="2:4" ht="14.45" x14ac:dyDescent="0.3">
      <c r="B7" s="24" t="s">
        <v>51</v>
      </c>
    </row>
    <row r="8" spans="2:4" ht="14.45" x14ac:dyDescent="0.3">
      <c r="B8" s="24" t="s">
        <v>32</v>
      </c>
    </row>
    <row r="9" spans="2:4" ht="14.45" x14ac:dyDescent="0.3">
      <c r="B9" s="24" t="s">
        <v>52</v>
      </c>
    </row>
    <row r="10" spans="2:4" ht="14.45" x14ac:dyDescent="0.3">
      <c r="B10" s="24" t="s">
        <v>53</v>
      </c>
    </row>
    <row r="11" spans="2:4" ht="14.45" x14ac:dyDescent="0.3">
      <c r="B11" s="24" t="s">
        <v>54</v>
      </c>
    </row>
    <row r="12" spans="2:4" ht="14.45" x14ac:dyDescent="0.3">
      <c r="B12" s="24" t="s">
        <v>55</v>
      </c>
    </row>
    <row r="13" spans="2:4" ht="14.45" x14ac:dyDescent="0.3">
      <c r="B13" s="24" t="s">
        <v>31</v>
      </c>
    </row>
    <row r="14" spans="2:4" ht="14.45" x14ac:dyDescent="0.3">
      <c r="B14" s="24" t="s">
        <v>56</v>
      </c>
    </row>
    <row r="15" spans="2:4" ht="14.45" x14ac:dyDescent="0.3">
      <c r="B15" s="24" t="s">
        <v>57</v>
      </c>
    </row>
    <row r="16" spans="2:4" ht="14.45" x14ac:dyDescent="0.3">
      <c r="B16" s="24" t="s">
        <v>33</v>
      </c>
    </row>
    <row r="17" spans="2:2" ht="14.45" x14ac:dyDescent="0.3">
      <c r="B17" s="24" t="s">
        <v>58</v>
      </c>
    </row>
    <row r="18" spans="2:2" ht="14.45" x14ac:dyDescent="0.3">
      <c r="B18" s="24"/>
    </row>
  </sheetData>
  <mergeCells count="3">
    <mergeCell ref="B1:B2"/>
    <mergeCell ref="C1:C2"/>
    <mergeCell ref="D1:D2"/>
  </mergeCells>
  <dataValidations count="5">
    <dataValidation allowBlank="1" showInputMessage="1" showErrorMessage="1" prompt="Opret en liste over indtægtselementer i dette regneark. Tilpas Kilde-listen i regnearkene Udgifter og Omsætning ved at indsætte eller redigere elementer i tabellen Udgifter, der begynder i celle B4" sqref="A1" xr:uid="{00000000-0002-0000-0400-000000000000}"/>
    <dataValidation allowBlank="1" showInputMessage="1" showErrorMessage="1" prompt="Titlen på dette regneark er i denne celle. Marker celler til højre for at gå til regnearkene Indkomst og Navne" sqref="B1:B2" xr:uid="{00000000-0002-0000-0400-000001000000}"/>
    <dataValidation allowBlank="1" showInputMessage="1" showErrorMessage="1" prompt="Navigationslink til regnearket Indtægtselementer" sqref="C1:C2" xr:uid="{00000000-0002-0000-0400-000002000000}"/>
    <dataValidation allowBlank="1" showInputMessage="1" showErrorMessage="1" prompt="Navigationslink til regnearket Navn" sqref="D1:D2" xr:uid="{00000000-0002-0000-0400-000003000000}"/>
    <dataValidation allowBlank="1" showInputMessage="1" showErrorMessage="1" prompt="Udgiftselementer er i denne kolonne under denne overskrift" sqref="B4" xr:uid="{00000000-0002-0000-0400-000004000000}"/>
  </dataValidations>
  <hyperlinks>
    <hyperlink ref="C1:C2" location="'INDTÆGTSELEMENTER'!A1" tooltip="Vælg for at gå til regnearket Indtægtselementer" display="INCOME ITEMS" xr:uid="{00000000-0004-0000-0400-000000000000}"/>
    <hyperlink ref="D1:D2" location="NAVN!A1" tooltip="Vælg for at gå til regnearket Navne" display="NAME" xr:uid="{00000000-0004-0000-04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3"/>
    <pageSetUpPr autoPageBreaks="0" fitToPage="1"/>
  </sheetPr>
  <dimension ref="B1:D14"/>
  <sheetViews>
    <sheetView showGridLines="0" zoomScaleNormal="100" workbookViewId="0"/>
  </sheetViews>
  <sheetFormatPr defaultColWidth="9" defaultRowHeight="16.5" x14ac:dyDescent="0.3"/>
  <cols>
    <col min="1" max="1" width="1.625" customWidth="1"/>
    <col min="2" max="2" width="30.625" style="3" customWidth="1"/>
    <col min="3" max="4" width="20.5" style="3" customWidth="1"/>
    <col min="5" max="5" width="1.625" customWidth="1"/>
  </cols>
  <sheetData>
    <row r="1" spans="2:4" ht="16.5" customHeight="1" x14ac:dyDescent="0.3">
      <c r="B1" s="68" t="s">
        <v>43</v>
      </c>
      <c r="C1" s="58" t="s">
        <v>48</v>
      </c>
      <c r="D1" s="58" t="s">
        <v>35</v>
      </c>
    </row>
    <row r="2" spans="2:4" ht="63" customHeight="1" x14ac:dyDescent="0.3">
      <c r="B2" s="69"/>
      <c r="C2" s="62"/>
      <c r="D2" s="62"/>
    </row>
    <row r="3" spans="2:4" ht="36.75" customHeight="1" x14ac:dyDescent="0.3"/>
    <row r="4" spans="2:4" ht="14.45" x14ac:dyDescent="0.3">
      <c r="B4" s="22" t="s">
        <v>59</v>
      </c>
    </row>
    <row r="5" spans="2:4" ht="14.45" x14ac:dyDescent="0.3">
      <c r="B5" s="23" t="s">
        <v>10</v>
      </c>
    </row>
    <row r="6" spans="2:4" ht="14.45" x14ac:dyDescent="0.3">
      <c r="B6" s="24" t="s">
        <v>11</v>
      </c>
    </row>
    <row r="7" spans="2:4" ht="14.45" x14ac:dyDescent="0.3">
      <c r="B7" s="24" t="s">
        <v>12</v>
      </c>
    </row>
    <row r="8" spans="2:4" ht="14.45" x14ac:dyDescent="0.3">
      <c r="B8" s="24" t="s">
        <v>15</v>
      </c>
    </row>
    <row r="9" spans="2:4" ht="14.45" x14ac:dyDescent="0.3">
      <c r="B9" s="24" t="s">
        <v>14</v>
      </c>
    </row>
    <row r="10" spans="2:4" ht="14.45" x14ac:dyDescent="0.3">
      <c r="B10" s="24" t="s">
        <v>17</v>
      </c>
    </row>
    <row r="11" spans="2:4" ht="14.45" x14ac:dyDescent="0.3">
      <c r="B11" s="24" t="s">
        <v>16</v>
      </c>
    </row>
    <row r="12" spans="2:4" ht="14.45" x14ac:dyDescent="0.3">
      <c r="B12" s="24" t="s">
        <v>13</v>
      </c>
    </row>
    <row r="13" spans="2:4" ht="14.45" x14ac:dyDescent="0.3">
      <c r="B13" s="24" t="s">
        <v>18</v>
      </c>
    </row>
    <row r="14" spans="2:4" ht="14.45" x14ac:dyDescent="0.3">
      <c r="B14" s="24" t="s">
        <v>19</v>
      </c>
    </row>
  </sheetData>
  <mergeCells count="3">
    <mergeCell ref="B1:B2"/>
    <mergeCell ref="C1:C2"/>
    <mergeCell ref="D1:D2"/>
  </mergeCells>
  <dataValidations count="5">
    <dataValidation allowBlank="1" showInputMessage="1" showErrorMessage="1" prompt="Opret en liste over Navne i dette regneark. Tilpas navnelisten i regnearkene Udgifter og Omsætning ved at indsætte eller redigere elementer i tabellen Navn, der begynder i celle B4" sqref="A1" xr:uid="{00000000-0002-0000-0500-000000000000}"/>
    <dataValidation allowBlank="1" showInputMessage="1" showErrorMessage="1" prompt="Titlen på dette regneark er i denne celle. Marker celler til højre for at gå til regnearkene Udgift og Begivenhedsoversigt" sqref="B1:B2" xr:uid="{00000000-0002-0000-0500-000001000000}"/>
    <dataValidation allowBlank="1" showInputMessage="1" showErrorMessage="1" prompt="Navigationslink til regnearket Udgiftselementer" sqref="C1:C2" xr:uid="{00000000-0002-0000-0500-000002000000}"/>
    <dataValidation allowBlank="1" showInputMessage="1" showErrorMessage="1" prompt="Navigationslink til regnearket Begivenhedsomsætning" sqref="D1:D2" xr:uid="{00000000-0002-0000-0500-000003000000}"/>
    <dataValidation allowBlank="1" showInputMessage="1" showErrorMessage="1" prompt="Navne vises i denne kolonne under denne overskrift" sqref="B4" xr:uid="{00000000-0002-0000-0500-000004000000}"/>
  </dataValidations>
  <hyperlinks>
    <hyperlink ref="C1:C2" location="NAVN!A1" tooltip="Vælg for at gå til regnearket Udgiftselementer" display="EXPENDITURE ITEMS" xr:uid="{00000000-0004-0000-0500-000000000000}"/>
    <hyperlink ref="D1:D2" location="'BEGIVENHEDSOVERSIGT'!A1" tooltip="Markér for at navigere til regneark Begivenhedsoversigt" display="EVENT OVERVIEW" xr:uid="{00000000-0004-0000-0500-000001000000}"/>
  </hyperlinks>
  <printOptions horizontalCentered="1"/>
  <pageMargins left="0.4" right="0.4" top="0.4" bottom="0.4" header="0.3" footer="0.3"/>
  <pageSetup paperSize="9" fitToHeight="0" orientation="landscape" r:id="rId1"/>
  <headerFooter differentFirst="1">
    <oddFooter>Page &amp;P of &amp;N</oddFooter>
  </headerFooter>
  <drawing r:id="rId2"/>
  <tableParts count="1">
    <tablePart r:id="rId3"/>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3.xml><?xml version="1.0" encoding="utf-8"?>
<?mso-contentType ?>
<FormTemplates xmlns="http://schemas.microsoft.com/sharepoint/v3/contenttype/forms">
  <Display>DocumentLibraryForm</Display>
  <Edit>DocumentLibraryForm</Edit>
  <New>DocumentLibraryForm</New>
</FormTemplates>
</file>

<file path=customXml/itemProps12.xml><?xml version="1.0" encoding="utf-8"?>
<ds:datastoreItem xmlns:ds="http://schemas.openxmlformats.org/officeDocument/2006/customXml" ds:itemID="{71BEFFC2-005B-4110-8BFA-81D2931D39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1.xml><?xml version="1.0" encoding="utf-8"?>
<ds:datastoreItem xmlns:ds="http://schemas.openxmlformats.org/officeDocument/2006/customXml" ds:itemID="{8129C487-60CF-40BE-B195-B0CE0E29061C}">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3.xml><?xml version="1.0" encoding="utf-8"?>
<ds:datastoreItem xmlns:ds="http://schemas.openxmlformats.org/officeDocument/2006/customXml" ds:itemID="{A9C3E049-6A20-43EE-8C63-846F8F2BC349}">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Template>TM04014288</ap:Template>
  <ap:DocSecurity>0</ap:DocSecurity>
  <ap:ScaleCrop>false</ap:ScaleCrop>
  <ap:HeadingPairs>
    <vt:vector baseType="variant" size="4">
      <vt:variant>
        <vt:lpstr>Regneark</vt:lpstr>
      </vt:variant>
      <vt:variant>
        <vt:i4>6</vt:i4>
      </vt:variant>
      <vt:variant>
        <vt:lpstr>Navngivne områder</vt:lpstr>
      </vt:variant>
      <vt:variant>
        <vt:i4>15</vt:i4>
      </vt:variant>
    </vt:vector>
  </ap:HeadingPairs>
  <ap:TitlesOfParts>
    <vt:vector baseType="lpstr" size="21">
      <vt:lpstr>BEGIVENHEDSOVERSIGT</vt:lpstr>
      <vt:lpstr>UDGIFTER</vt:lpstr>
      <vt:lpstr>OMSÆTNING</vt:lpstr>
      <vt:lpstr>INDTÆGTSELEMENTER</vt:lpstr>
      <vt:lpstr>UDGIFTSELEMENTER</vt:lpstr>
      <vt:lpstr>NAVN</vt:lpstr>
      <vt:lpstr>FAKTUEL_INDTÆGT</vt:lpstr>
      <vt:lpstr>IndtægtsElementerListe</vt:lpstr>
      <vt:lpstr>KolonneTitel1</vt:lpstr>
      <vt:lpstr>Mål_Størrelse</vt:lpstr>
      <vt:lpstr>Navne</vt:lpstr>
      <vt:lpstr>RækkeTitelOmråde1..C9</vt:lpstr>
      <vt:lpstr>SAMLET_INDTÆGT</vt:lpstr>
      <vt:lpstr>SAMLET_UDGIFT</vt:lpstr>
      <vt:lpstr>Titel1</vt:lpstr>
      <vt:lpstr>Titel6</vt:lpstr>
      <vt:lpstr>Title2</vt:lpstr>
      <vt:lpstr>Title3</vt:lpstr>
      <vt:lpstr>Title4</vt:lpstr>
      <vt:lpstr>Title5</vt:lpstr>
      <vt:lpstr>UdgiftsElementerListe</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2022-06-14T04:56:15Z</dcterms:created>
  <dcterms:modified xsi:type="dcterms:W3CDTF">2022-08-16T03:15:44Z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