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ms-excel.template.macroEnabled.main+xml"/>
  <Override PartName="/customXml/item1.xml" ContentType="application/xml"/>
  <Override PartName="/customXml/itemProps11.xml" ContentType="application/vnd.openxmlformats-officedocument.customXmlProperties+xml"/>
  <Override PartName="/xl/externalLinks/externalLink11.xml" ContentType="application/vnd.openxmlformats-officedocument.spreadsheetml.externalLink+xml"/>
  <Override PartName="/xl/calcChain.xml" ContentType="application/vnd.openxmlformats-officedocument.spreadsheetml.calcChain+xml"/>
  <Override PartName="/xl/worksheets/sheet21.xml" ContentType="application/vnd.openxmlformats-officedocument.spreadsheetml.worksheet+xml"/>
  <Override PartName="/xl/tables/table51.xml" ContentType="application/vnd.openxmlformats-officedocument.spreadsheetml.table+xml"/>
  <Override PartName="/xl/drawings/drawing21.xml" ContentType="application/vnd.openxmlformats-officedocument.drawing+xml"/>
  <Override PartName="/xl/tables/table82.xml" ContentType="application/vnd.openxmlformats-officedocument.spreadsheetml.table+xml"/>
  <Override PartName="/xl/tables/table73.xml" ContentType="application/vnd.openxmlformats-officedocument.spreadsheetml.table+xml"/>
  <Override PartName="/xl/tables/table64.xml" ContentType="application/vnd.openxmlformats-officedocument.spreadsheetml.table+xml"/>
  <Override PartName="/xl/worksheets/sheet12.xml" ContentType="application/vnd.openxmlformats-officedocument.spreadsheetml.worksheet+xml"/>
  <Override PartName="/xl/tables/table15.xml" ContentType="application/vnd.openxmlformats-officedocument.spreadsheetml.table+xml"/>
  <Override PartName="/xl/drawings/drawing12.xml" ContentType="application/vnd.openxmlformats-officedocument.drawing+xml"/>
  <Override PartName="/xl/tables/table46.xml" ContentType="application/vnd.openxmlformats-officedocument.spreadsheetml.table+xml"/>
  <Override PartName="/xl/tables/table37.xml" ContentType="application/vnd.openxmlformats-officedocument.spreadsheetml.table+xml"/>
  <Override PartName="/xl/tables/table28.xml" ContentType="application/vnd.openxmlformats-officedocument.spreadsheetml.table+xml"/>
  <Override PartName="/xl/sharedStrings.xml" ContentType="application/vnd.openxmlformats-officedocument.spreadsheetml.sharedStrings+xml"/>
  <Override PartName="/xl/vbaProject.bin" ContentType="application/vnd.ms-office.vbaProject"/>
  <Override PartName="/xl/styles.xml" ContentType="application/vnd.openxmlformats-officedocument.spreadsheetml.styles+xml"/>
  <Override PartName="/customXml/item32.xml" ContentType="application/xml"/>
  <Override PartName="/customXml/itemProps32.xml" ContentType="application/vnd.openxmlformats-officedocument.customXmlProperties+xml"/>
  <Override PartName="/xl/theme/theme11.xml" ContentType="application/vnd.openxmlformats-officedocument.theme+xml"/>
  <Override PartName="/customXml/item23.xml" ContentType="application/xml"/>
  <Override PartName="/customXml/itemProps2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codeName="{E9BAAAF9-E5DE-A45E-5512-C6A5E48AC118}"/>
  <workbookPr updateLinks="never" codeName="ThisWorkbook"/>
  <mc:AlternateContent xmlns:mc="http://schemas.openxmlformats.org/markup-compatibility/2006">
    <mc:Choice Requires="x15">
      <x15ac:absPath xmlns:x15ac="http://schemas.microsoft.com/office/spreadsheetml/2010/11/ac" url="C:\Users\zyang\Downloads\"/>
    </mc:Choice>
  </mc:AlternateContent>
  <xr:revisionPtr revIDLastSave="0" documentId="13_ncr:1_{08C59EA5-14F8-4CFC-8935-6DCC0BE7A004}" xr6:coauthVersionLast="45" xr6:coauthVersionMax="45" xr10:uidLastSave="{00000000-0000-0000-0000-000000000000}"/>
  <bookViews>
    <workbookView xWindow="-120" yWindow="-120" windowWidth="27120" windowHeight="16215" xr2:uid="{00000000-000D-0000-FFFF-FFFF00000000}"/>
  </bookViews>
  <sheets>
    <sheet name="Fitnessplan" sheetId="1" r:id="rId1"/>
    <sheet name="Uge 1" sheetId="2" r:id="rId2"/>
  </sheets>
  <externalReferences>
    <externalReference r:id="rId3"/>
  </externalReferences>
  <definedNames>
    <definedName name="BMI_Faktor">703.0696</definedName>
    <definedName name="PlanAlder">Fitnessplan!$B$7</definedName>
    <definedName name="PlanBMI">Fitnessplan!$B$27</definedName>
    <definedName name="PlanBMIMål">Fitnessplan!$B$25</definedName>
    <definedName name="PlanBryst">Fitnessplan!$B$17</definedName>
    <definedName name="PlanFedtprocent">Fitnessplan!$B$23</definedName>
    <definedName name="PlanFedtprocentMål">Fitnessplan!$B$21</definedName>
    <definedName name="PlanHøjdeFod" localSheetId="0">Fitnessplan!$B$11</definedName>
    <definedName name="PlanHøjdeTommer" localSheetId="0">Fitnessplan!$B$13</definedName>
    <definedName name="PlanKøn">Fitnessplan!$B$9</definedName>
    <definedName name="PlanStartdato">Fitnessplan!$B$5</definedName>
    <definedName name="PlanTalje">Fitnessplan!$B$19</definedName>
    <definedName name="PlanVægt">Fitnessplan!$B$15</definedName>
    <definedName name="ProgBMIMål">'Uge 1'!$B$19</definedName>
    <definedName name="Startdato" localSheetId="1">'Uge 1'!$B$5</definedName>
    <definedName name="StatusAktuelFedt">'Uge 1'!$B$17</definedName>
    <definedName name="StatusAktuelFedtprocent">'Uge 1'!$B$13</definedName>
    <definedName name="StatusBryst">'Uge 1'!$B$9</definedName>
    <definedName name="StatusFedtprocent">'Uge 1'!$B$15</definedName>
    <definedName name="StatusTalje">'Uge 1'!$B$11</definedName>
    <definedName name="StatusVægt">'Uge 1'!$B$7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2" l="1"/>
  <c r="G30" i="2"/>
  <c r="F29" i="2"/>
  <c r="G29" i="2"/>
  <c r="F28" i="2"/>
  <c r="G28" i="2"/>
  <c r="F27" i="2"/>
  <c r="G27" i="2"/>
  <c r="E28" i="2"/>
  <c r="E29" i="2"/>
  <c r="E30" i="2"/>
  <c r="E27" i="2"/>
  <c r="F23" i="2"/>
  <c r="G23" i="2"/>
  <c r="F22" i="2"/>
  <c r="G22" i="2"/>
  <c r="F21" i="2"/>
  <c r="G21" i="2"/>
  <c r="F20" i="2"/>
  <c r="G20" i="2"/>
  <c r="E21" i="2"/>
  <c r="E22" i="2"/>
  <c r="E23" i="2"/>
  <c r="E20" i="2"/>
  <c r="F16" i="2"/>
  <c r="G16" i="2"/>
  <c r="F15" i="2"/>
  <c r="G15" i="2"/>
  <c r="F14" i="2"/>
  <c r="G14" i="2"/>
  <c r="F13" i="2"/>
  <c r="G13" i="2"/>
  <c r="E14" i="2"/>
  <c r="E15" i="2"/>
  <c r="E16" i="2"/>
  <c r="E13" i="2"/>
  <c r="F9" i="2"/>
  <c r="G9" i="2"/>
  <c r="F8" i="2"/>
  <c r="G8" i="2"/>
  <c r="F7" i="2"/>
  <c r="G7" i="2"/>
  <c r="F6" i="2"/>
  <c r="G6" i="2"/>
  <c r="E7" i="2"/>
  <c r="E8" i="2"/>
  <c r="E9" i="2"/>
  <c r="E6" i="2"/>
  <c r="B19" i="2"/>
  <c r="B17" i="2" l="1"/>
  <c r="H25" i="2" l="1"/>
  <c r="J25" i="2" s="1"/>
  <c r="L25" i="2" s="1"/>
  <c r="N25" i="2" s="1"/>
  <c r="P25" i="2" s="1"/>
  <c r="H18" i="2"/>
  <c r="J18" i="2" s="1"/>
  <c r="L18" i="2" s="1"/>
  <c r="N18" i="2" s="1"/>
  <c r="P18" i="2" s="1"/>
  <c r="H11" i="2"/>
  <c r="J11" i="2" s="1"/>
  <c r="L11" i="2" s="1"/>
  <c r="N11" i="2" s="1"/>
  <c r="P11" i="2" s="1"/>
  <c r="B27" i="1"/>
  <c r="H4" i="2" l="1"/>
  <c r="J4" i="2" s="1"/>
  <c r="L4" i="2" s="1"/>
  <c r="N4" i="2" s="1"/>
  <c r="P4" i="2" s="1"/>
</calcChain>
</file>

<file path=xl/sharedStrings.xml><?xml version="1.0" encoding="utf-8"?>
<sst xmlns="http://schemas.openxmlformats.org/spreadsheetml/2006/main" count="145" uniqueCount="50">
  <si>
    <t>BMI</t>
  </si>
  <si>
    <t>Opvarmning 1</t>
  </si>
  <si>
    <t>Opvarmning 2</t>
  </si>
  <si>
    <t>Opvarmning 3</t>
  </si>
  <si>
    <t>Opvarmning 4</t>
  </si>
  <si>
    <t>Dagligt</t>
  </si>
  <si>
    <t>M</t>
  </si>
  <si>
    <t>Styrkeøvelse 1</t>
  </si>
  <si>
    <t>Styrkeøvelse 2</t>
  </si>
  <si>
    <t>Styrkeøvelse 3</t>
  </si>
  <si>
    <t>Styrkeøvelse 4</t>
  </si>
  <si>
    <t>Kardioøvelse 1</t>
  </si>
  <si>
    <t>Kardioøvelse 2</t>
  </si>
  <si>
    <t>Kardioøvelse 3</t>
  </si>
  <si>
    <t>Kardioøvelse 4</t>
  </si>
  <si>
    <t>Nedkøling 1</t>
  </si>
  <si>
    <t>Nedkøling 2</t>
  </si>
  <si>
    <t>Nedkøling 3</t>
  </si>
  <si>
    <t>Nedkøling 4</t>
  </si>
  <si>
    <t>Bemærk! Dupliker dette ark til hver uge.</t>
  </si>
  <si>
    <t>GENTAGELSE</t>
  </si>
  <si>
    <t>VÆGT</t>
  </si>
  <si>
    <t>UGER</t>
  </si>
  <si>
    <t>FREKVENS</t>
  </si>
  <si>
    <t>START</t>
  </si>
  <si>
    <t>OPVARMNING</t>
  </si>
  <si>
    <t>STYRKE</t>
  </si>
  <si>
    <t>KARDIO</t>
  </si>
  <si>
    <t>NEDKØLING</t>
  </si>
  <si>
    <t>STARTDATO</t>
  </si>
  <si>
    <t>ALDER</t>
  </si>
  <si>
    <t>KØN</t>
  </si>
  <si>
    <t>FEDTPROCENT</t>
  </si>
  <si>
    <t>UGE STARTER DEN</t>
  </si>
  <si>
    <t>AKTUEL FEDTPROCENT</t>
  </si>
  <si>
    <t>AKTUELT BMI</t>
  </si>
  <si>
    <t>PLAN</t>
  </si>
  <si>
    <t>FITNESSPLAN</t>
  </si>
  <si>
    <r>
      <t xml:space="preserve">AKTUEL TALJE </t>
    </r>
    <r>
      <rPr>
        <b/>
        <sz val="7"/>
        <color theme="1" tint="0.499984740745262"/>
        <rFont val="Georgia"/>
        <family val="1"/>
        <scheme val="major"/>
      </rPr>
      <t>(")</t>
    </r>
  </si>
  <si>
    <r>
      <t xml:space="preserve">AKTUEL VÆGT </t>
    </r>
    <r>
      <rPr>
        <b/>
        <sz val="7"/>
        <color theme="1" tint="0.499984740745262"/>
        <rFont val="Georgia"/>
        <family val="1"/>
        <scheme val="major"/>
      </rPr>
      <t>(PUND)</t>
    </r>
  </si>
  <si>
    <r>
      <t xml:space="preserve">AKTUELLE BRYST </t>
    </r>
    <r>
      <rPr>
        <b/>
        <sz val="7"/>
        <color theme="1" tint="0.499984740745262"/>
        <rFont val="Georgia"/>
        <family val="1"/>
        <scheme val="major"/>
      </rPr>
      <t>(")</t>
    </r>
  </si>
  <si>
    <r>
      <t xml:space="preserve">FEDTPROCENT </t>
    </r>
    <r>
      <rPr>
        <b/>
        <sz val="7"/>
        <color theme="1" tint="0.499984740745262"/>
        <rFont val="Georgia"/>
        <family val="1"/>
        <scheme val="major"/>
      </rPr>
      <t>(MÅL)</t>
    </r>
  </si>
  <si>
    <r>
      <t xml:space="preserve">BMI </t>
    </r>
    <r>
      <rPr>
        <b/>
        <sz val="7"/>
        <color theme="1" tint="0.499984740745262"/>
        <rFont val="Georgia"/>
        <family val="1"/>
        <scheme val="major"/>
      </rPr>
      <t>(MÅL)</t>
    </r>
  </si>
  <si>
    <r>
      <t>HØJDE</t>
    </r>
    <r>
      <rPr>
        <sz val="9"/>
        <color theme="1" tint="4.9989318521683403E-2"/>
        <rFont val="Georgia"/>
        <family val="1"/>
        <scheme val="major"/>
      </rPr>
      <t xml:space="preserve"> </t>
    </r>
    <r>
      <rPr>
        <b/>
        <sz val="7"/>
        <color theme="1" tint="0.499984740745262"/>
        <rFont val="Georgia"/>
        <family val="1"/>
        <scheme val="major"/>
      </rPr>
      <t>(")</t>
    </r>
  </si>
  <si>
    <r>
      <t>HØJDE</t>
    </r>
    <r>
      <rPr>
        <b/>
        <sz val="7"/>
        <color theme="1" tint="4.9989318521683403E-2"/>
        <rFont val="Georgia"/>
        <family val="1"/>
        <scheme val="major"/>
      </rPr>
      <t xml:space="preserve"> </t>
    </r>
    <r>
      <rPr>
        <b/>
        <sz val="7"/>
        <color theme="1" tint="0.499984740745262"/>
        <rFont val="Georgia"/>
        <family val="1"/>
        <scheme val="major"/>
      </rPr>
      <t>(FOD)</t>
    </r>
  </si>
  <si>
    <r>
      <t xml:space="preserve">VÆGT </t>
    </r>
    <r>
      <rPr>
        <b/>
        <sz val="7"/>
        <color theme="1" tint="0.499984740745262"/>
        <rFont val="Georgia"/>
        <family val="1"/>
        <scheme val="major"/>
      </rPr>
      <t>(PUND)</t>
    </r>
  </si>
  <si>
    <r>
      <t xml:space="preserve">BRYST </t>
    </r>
    <r>
      <rPr>
        <b/>
        <sz val="7"/>
        <color theme="1" tint="0.499984740745262"/>
        <rFont val="Georgia"/>
        <family val="1"/>
        <scheme val="major"/>
      </rPr>
      <t>(")</t>
    </r>
  </si>
  <si>
    <r>
      <t xml:space="preserve">TALJE </t>
    </r>
    <r>
      <rPr>
        <b/>
        <sz val="7"/>
        <color theme="1" tint="0.499984740745262"/>
        <rFont val="Georgia"/>
        <family val="1"/>
        <scheme val="major"/>
      </rPr>
      <t>(")</t>
    </r>
  </si>
  <si>
    <t>Bemærk!</t>
  </si>
  <si>
    <t>ØVELSER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</si>
</sst>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d/yy"/>
  </numFmts>
  <fonts count="12" x14ac:knownFonts="1">
    <font>
      <sz val="10"/>
      <color theme="1" tint="0.34998626667073579"/>
      <name val="Century Gothic"/>
      <family val="2"/>
      <scheme val="minor"/>
    </font>
    <font>
      <sz val="11"/>
      <color theme="0"/>
      <name val="Century Gothic"/>
      <family val="2"/>
      <scheme val="minor"/>
    </font>
    <font>
      <b/>
      <sz val="8"/>
      <color theme="1" tint="4.9989318521683403E-2"/>
      <name val="Georgia"/>
      <family val="1"/>
      <scheme val="major"/>
    </font>
    <font>
      <sz val="18"/>
      <color theme="0"/>
      <name val="Century Gothic"/>
      <family val="2"/>
      <scheme val="minor"/>
    </font>
    <font>
      <sz val="14"/>
      <color theme="4"/>
      <name val="Franklin Gothic Medium"/>
      <family val="2"/>
    </font>
    <font>
      <sz val="15"/>
      <color theme="4"/>
      <name val="Franklin Gothic Medium"/>
      <family val="2"/>
    </font>
    <font>
      <sz val="8"/>
      <color theme="1" tint="4.9989318521683403E-2"/>
      <name val="Century Gothic"/>
      <family val="2"/>
      <scheme val="minor"/>
    </font>
    <font>
      <b/>
      <sz val="9"/>
      <color theme="1" tint="4.9989318521683403E-2"/>
      <name val="Georgia"/>
      <family val="1"/>
      <scheme val="major"/>
    </font>
    <font>
      <b/>
      <sz val="7"/>
      <color theme="1" tint="0.499984740745262"/>
      <name val="Georgia"/>
      <family val="1"/>
      <scheme val="major"/>
    </font>
    <font>
      <sz val="9"/>
      <color theme="1" tint="4.9989318521683403E-2"/>
      <name val="Georgia"/>
      <family val="1"/>
      <scheme val="major"/>
    </font>
    <font>
      <b/>
      <sz val="7"/>
      <color theme="1" tint="4.9989318521683403E-2"/>
      <name val="Georgia"/>
      <family val="1"/>
      <scheme val="major"/>
    </font>
    <font>
      <b/>
      <sz val="10"/>
      <color theme="0" tint="-0.34998626667073579"/>
      <name val="Century Gothic"/>
      <family val="2"/>
      <scheme val="minor"/>
    </font>
  </fonts>
  <fills count="5">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5" tint="0.79998168889431442"/>
        <bgColor indexed="64"/>
      </patternFill>
    </fill>
  </fills>
  <borders count="7">
    <border>
      <left/>
      <right/>
      <top/>
      <bottom/>
      <diagonal/>
    </border>
    <border>
      <left/>
      <right/>
      <top/>
      <bottom style="thin">
        <color theme="0" tint="-0.14996795556505021"/>
      </bottom>
      <diagonal/>
    </border>
    <border>
      <left/>
      <right/>
      <top/>
      <bottom style="thin">
        <color theme="1" tint="0.24994659260841701"/>
      </bottom>
      <diagonal/>
    </border>
    <border>
      <left style="thin">
        <color theme="0"/>
      </left>
      <right/>
      <top/>
      <bottom/>
      <diagonal/>
    </border>
    <border>
      <left/>
      <right style="thin">
        <color theme="0"/>
      </right>
      <top/>
      <bottom/>
      <diagonal/>
    </border>
    <border>
      <left/>
      <right style="thin">
        <color theme="0" tint="-0.14993743705557422"/>
      </right>
      <top/>
      <bottom/>
      <diagonal/>
    </border>
    <border>
      <left style="thin">
        <color theme="0" tint="-0.14996795556505021"/>
      </left>
      <right/>
      <top/>
      <bottom/>
      <diagonal/>
    </border>
  </borders>
  <cellStyleXfs count="8">
    <xf numFmtId="0" fontId="0" fillId="0" borderId="0">
      <alignment horizontal="left" vertical="center" indent="1"/>
    </xf>
    <xf numFmtId="0" fontId="3" fillId="3" borderId="0" applyNumberFormat="0" applyAlignment="0" applyProtection="0"/>
    <xf numFmtId="0" fontId="7" fillId="0" borderId="0" applyNumberFormat="0" applyFill="0" applyProtection="0">
      <alignment horizontal="right"/>
    </xf>
    <xf numFmtId="0" fontId="4" fillId="0" borderId="0" applyNumberFormat="0" applyFill="0" applyProtection="0">
      <alignment horizontal="right"/>
    </xf>
    <xf numFmtId="0" fontId="1" fillId="2" borderId="0" applyNumberFormat="0" applyBorder="0" applyProtection="0">
      <alignment horizontal="centerContinuous" vertical="center"/>
    </xf>
    <xf numFmtId="2" fontId="4" fillId="4" borderId="0" applyNumberFormat="0" applyProtection="0">
      <alignment horizontal="right"/>
    </xf>
    <xf numFmtId="0" fontId="11" fillId="0" borderId="1" applyNumberFormat="0" applyFill="0" applyProtection="0">
      <alignment horizontal="left"/>
    </xf>
    <xf numFmtId="0" fontId="2" fillId="0" borderId="2" applyProtection="0">
      <alignment horizontal="center" vertical="center"/>
    </xf>
  </cellStyleXfs>
  <cellXfs count="46">
    <xf numFmtId="0" fontId="0" fillId="0" borderId="0" xfId="0">
      <alignment horizontal="left" vertical="center" indent="1"/>
    </xf>
    <xf numFmtId="0" fontId="2" fillId="0" borderId="5" xfId="0" applyFont="1" applyBorder="1" applyAlignment="1">
      <alignment horizontal="right" indent="1"/>
    </xf>
    <xf numFmtId="14" fontId="5" fillId="0" borderId="5" xfId="0" applyNumberFormat="1" applyFont="1" applyBorder="1" applyAlignment="1">
      <alignment horizontal="right" vertical="center" indent="1"/>
    </xf>
    <xf numFmtId="2" fontId="5" fillId="0" borderId="5" xfId="0" applyNumberFormat="1" applyFont="1" applyBorder="1" applyAlignment="1">
      <alignment horizontal="right" indent="1"/>
    </xf>
    <xf numFmtId="0" fontId="2" fillId="0" borderId="5" xfId="0" applyFont="1" applyFill="1" applyBorder="1" applyAlignment="1">
      <alignment horizontal="right" indent="1"/>
    </xf>
    <xf numFmtId="14" fontId="5" fillId="0" borderId="5" xfId="0" applyNumberFormat="1" applyFont="1" applyFill="1" applyBorder="1" applyAlignment="1">
      <alignment horizontal="right" vertical="center" indent="1"/>
    </xf>
    <xf numFmtId="2" fontId="5" fillId="0" borderId="5" xfId="0" applyNumberFormat="1" applyFont="1" applyFill="1" applyBorder="1" applyAlignment="1">
      <alignment horizontal="right" indent="1"/>
    </xf>
    <xf numFmtId="0" fontId="0" fillId="0" borderId="6" xfId="0" applyBorder="1">
      <alignment horizontal="left" vertical="center" indent="1"/>
    </xf>
    <xf numFmtId="1" fontId="5" fillId="0" borderId="5" xfId="0" applyNumberFormat="1" applyFont="1" applyBorder="1" applyAlignment="1">
      <alignment horizontal="right" indent="1"/>
    </xf>
    <xf numFmtId="0" fontId="1" fillId="2" borderId="0" xfId="4">
      <alignment horizontal="centerContinuous" vertical="center"/>
    </xf>
    <xf numFmtId="164" fontId="1" fillId="2" borderId="0" xfId="4" applyNumberFormat="1" applyAlignment="1">
      <alignment horizontal="centerContinuous"/>
    </xf>
    <xf numFmtId="0" fontId="7" fillId="0" borderId="0" xfId="2">
      <alignment horizontal="right"/>
    </xf>
    <xf numFmtId="0" fontId="3" fillId="3" borderId="0" xfId="1"/>
    <xf numFmtId="14" fontId="4" fillId="0" borderId="0" xfId="3" applyNumberFormat="1">
      <alignment horizontal="right"/>
    </xf>
    <xf numFmtId="2" fontId="4" fillId="0" borderId="0" xfId="3" applyNumberFormat="1">
      <alignment horizontal="right"/>
    </xf>
    <xf numFmtId="0" fontId="4" fillId="0" borderId="0" xfId="3">
      <alignment horizontal="right"/>
    </xf>
    <xf numFmtId="0" fontId="0" fillId="0" borderId="0" xfId="0" applyFont="1" applyFill="1" applyBorder="1" applyAlignment="1">
      <alignment horizontal="center" vertical="center"/>
    </xf>
    <xf numFmtId="0" fontId="0" fillId="0" borderId="0" xfId="0" applyAlignment="1">
      <alignment vertical="center"/>
    </xf>
    <xf numFmtId="0" fontId="3" fillId="3" borderId="0" xfId="1" applyAlignment="1">
      <alignment horizontal="left" vertical="center" indent="6"/>
    </xf>
    <xf numFmtId="0" fontId="7" fillId="0" borderId="0" xfId="2" applyFont="1">
      <alignment horizontal="right"/>
    </xf>
    <xf numFmtId="0" fontId="3" fillId="3" borderId="0" xfId="1" applyAlignment="1">
      <alignment vertical="center"/>
    </xf>
    <xf numFmtId="0" fontId="6" fillId="0" borderId="0" xfId="0" applyFont="1" applyAlignment="1">
      <alignment horizontal="right" vertical="center"/>
    </xf>
    <xf numFmtId="1" fontId="0" fillId="0" borderId="0" xfId="0" applyNumberFormat="1" applyFont="1" applyFill="1" applyBorder="1" applyAlignment="1">
      <alignment horizontal="center" vertical="center"/>
    </xf>
    <xf numFmtId="0" fontId="1" fillId="2" borderId="3" xfId="4" applyBorder="1" applyAlignment="1">
      <alignment horizontal="centerContinuous" vertical="center"/>
    </xf>
    <xf numFmtId="0" fontId="1" fillId="2" borderId="4" xfId="4" applyBorder="1" applyAlignment="1">
      <alignment horizontal="centerContinuous" vertical="center"/>
    </xf>
    <xf numFmtId="164" fontId="1" fillId="2" borderId="0" xfId="4" applyNumberFormat="1" applyAlignment="1">
      <alignment horizontal="centerContinuous" vertical="center"/>
    </xf>
    <xf numFmtId="0" fontId="2" fillId="0" borderId="2" xfId="7">
      <alignment horizontal="center" vertical="center"/>
    </xf>
    <xf numFmtId="0" fontId="2" fillId="0" borderId="2" xfId="7" applyAlignment="1">
      <alignment horizontal="center" vertical="center"/>
    </xf>
    <xf numFmtId="14" fontId="1" fillId="2" borderId="0" xfId="4" applyNumberFormat="1" applyAlignment="1">
      <alignment horizontal="centerContinuous"/>
    </xf>
    <xf numFmtId="14" fontId="1" fillId="2" borderId="4" xfId="4" applyNumberFormat="1" applyBorder="1" applyAlignment="1">
      <alignment horizontal="centerContinuous"/>
    </xf>
    <xf numFmtId="14" fontId="1" fillId="2" borderId="0" xfId="4" applyNumberFormat="1" applyAlignment="1">
      <alignment horizontal="centerContinuous" vertical="center"/>
    </xf>
    <xf numFmtId="14" fontId="1" fillId="2" borderId="3" xfId="4" applyNumberFormat="1" applyBorder="1" applyAlignment="1">
      <alignment horizontal="centerContinuous" vertical="center"/>
    </xf>
    <xf numFmtId="14" fontId="1" fillId="2" borderId="4" xfId="4" applyNumberFormat="1" applyBorder="1" applyAlignment="1">
      <alignment horizontal="centerContinuous" vertical="center"/>
    </xf>
    <xf numFmtId="0" fontId="0" fillId="0" borderId="0" xfId="0" applyFont="1" applyFill="1" applyBorder="1" applyAlignment="1">
      <alignment horizontal="left" vertical="center" indent="1"/>
    </xf>
    <xf numFmtId="14" fontId="0" fillId="0" borderId="0" xfId="0" applyNumberFormat="1" applyFont="1" applyFill="1" applyBorder="1" applyAlignment="1">
      <alignment horizontal="right" vertical="center" indent="1"/>
    </xf>
    <xf numFmtId="2" fontId="4" fillId="4" borderId="0" xfId="5" applyNumberFormat="1" applyFill="1">
      <alignment horizontal="right"/>
    </xf>
    <xf numFmtId="0" fontId="1" fillId="2" borderId="0" xfId="4" applyAlignment="1">
      <alignment horizontal="left" vertical="center" indent="1"/>
    </xf>
    <xf numFmtId="0" fontId="2" fillId="0" borderId="2" xfId="7" applyAlignment="1">
      <alignment horizontal="left" vertical="center" indent="1"/>
    </xf>
    <xf numFmtId="0" fontId="1" fillId="2" borderId="4" xfId="4" applyBorder="1" applyAlignment="1">
      <alignment horizontal="center"/>
    </xf>
    <xf numFmtId="0" fontId="1" fillId="2" borderId="3" xfId="4" applyBorder="1" applyAlignment="1">
      <alignment horizontal="center" vertical="center"/>
    </xf>
    <xf numFmtId="0" fontId="0" fillId="0" borderId="0" xfId="0" applyAlignment="1">
      <alignment horizontal="center" vertical="center"/>
    </xf>
    <xf numFmtId="0" fontId="11" fillId="0" borderId="1" xfId="6">
      <alignment horizontal="left"/>
    </xf>
    <xf numFmtId="0" fontId="11" fillId="0" borderId="1" xfId="6" applyFont="1" applyAlignment="1">
      <alignment horizontal="left" indent="1"/>
    </xf>
    <xf numFmtId="0" fontId="0" fillId="0" borderId="1" xfId="6" applyFont="1" applyAlignment="1">
      <alignment horizontal="left"/>
    </xf>
    <xf numFmtId="0" fontId="0" fillId="0" borderId="0" xfId="0" applyAlignment="1">
      <alignment horizontal="left" vertical="center"/>
    </xf>
    <xf numFmtId="0" fontId="0" fillId="0" borderId="0" xfId="0" applyAlignment="1">
      <alignment horizontal="left"/>
    </xf>
  </cellXfs>
  <cellStyles count="8">
    <cellStyle name="Heading 1" xfId="1" builtinId="16" customBuiltin="1"/>
    <cellStyle name="Heading 2" xfId="2" builtinId="17" customBuiltin="1"/>
    <cellStyle name="Heading 2b" xfId="7" xr:uid="{00000000-0005-0000-0000-000000000000}"/>
    <cellStyle name="Heading 3" xfId="3" builtinId="18" customBuiltin="1"/>
    <cellStyle name="Heading 3b" xfId="5" xr:uid="{00000000-0005-0000-0000-000001000000}"/>
    <cellStyle name="Heading 4" xfId="4" builtinId="19" customBuiltin="1"/>
    <cellStyle name="Normal" xfId="0" builtinId="0" customBuiltin="1"/>
    <cellStyle name="Notes" xfId="6" xr:uid="{00000000-0005-0000-0000-000003000000}"/>
  </cellStyles>
  <dxfs count="73">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font>
        <color theme="4"/>
      </font>
    </dxf>
    <dxf>
      <font>
        <color theme="4"/>
      </font>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relative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fill>
        <patternFill>
          <bgColor theme="5" tint="0.79998168889431442"/>
        </patternFill>
      </fill>
    </dxf>
    <dxf>
      <font>
        <b/>
        <i val="0"/>
        <color theme="1" tint="4.9989318521683403E-2"/>
      </font>
      <border>
        <bottom style="thin">
          <color theme="1" tint="0.24994659260841701"/>
        </bottom>
      </border>
    </dxf>
    <dxf>
      <border diagonalUp="0" diagonalDown="0">
        <left/>
        <right/>
        <top/>
        <bottom/>
        <vertical/>
        <horizontal/>
      </border>
    </dxf>
  </dxfs>
  <tableStyles count="1" defaultTableStyle="Fitness Plan Tables" defaultPivotStyle="PivotStyleLight16">
    <tableStyle name="Fitness Plan Tables" pivot="0" count="3" xr9:uid="{00000000-0011-0000-FFFF-FFFF00000000}">
      <tableStyleElement type="wholeTable" dxfId="72"/>
      <tableStyleElement type="headerRow" dxfId="71"/>
      <tableStyleElement type="secondRowStripe" dxfId="70"/>
    </tableStyle>
  </tableStyles>
  <colors>
    <mruColors>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externalLink" Target="/xl/externalLinks/externalLink11.xml" Id="rId3" /><Relationship Type="http://schemas.openxmlformats.org/officeDocument/2006/relationships/calcChain" Target="/xl/calcChain.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sharedStrings" Target="/xl/sharedStrings.xml" Id="rId6" /><Relationship Type="http://schemas.microsoft.com/office/2006/relationships/vbaProject" Target="/xl/vbaProject.bin" Id="rId11" /><Relationship Type="http://schemas.openxmlformats.org/officeDocument/2006/relationships/styles" Target="/xl/styles.xml" Id="rId5" /><Relationship Type="http://schemas.openxmlformats.org/officeDocument/2006/relationships/customXml" Target="/customXml/item32.xml" Id="rId10" /><Relationship Type="http://schemas.openxmlformats.org/officeDocument/2006/relationships/theme" Target="/xl/theme/theme11.xml" Id="rId4" /><Relationship Type="http://schemas.openxmlformats.org/officeDocument/2006/relationships/customXml" Target="/customXml/item23.xml" Id="rId9" /></Relationships>
</file>

<file path=xl/drawings/_rels/drawing12.xml.rels>&#65279;<?xml version="1.0" encoding="utf-8"?><Relationships xmlns="http://schemas.openxmlformats.org/package/2006/relationships"><Relationship Type="http://schemas.openxmlformats.org/officeDocument/2006/relationships/hyperlink" Target="#'Uge 1'!A1" TargetMode="External" Id="rId1" /></Relationships>
</file>

<file path=xl/drawings/_rels/drawing21.xml.rels>&#65279;<?xml version="1.0" encoding="utf-8"?><Relationships xmlns="http://schemas.openxmlformats.org/package/2006/relationships"><Relationship Type="http://schemas.openxmlformats.org/officeDocument/2006/relationships/hyperlink" Target="#Fitnessplan!A1" TargetMode="External" Id="rId1" /></Relationships>
</file>

<file path=xl/drawings/drawing12.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3" name="Cirkelikon" descr="Sæt cirkel om ordet &quot;Min&quot;." title="Titelgrafik">
          <a:extLst>
            <a:ext uri="{FF2B5EF4-FFF2-40B4-BE49-F238E27FC236}">
              <a16:creationId xmlns:a16="http://schemas.microsoft.com/office/drawing/2014/main" id="{00000000-0008-0000-0000-000003000000}"/>
            </a:ext>
          </a:extLst>
        </xdr:cNvPr>
        <xdr:cNvSpPr>
          <a:spLocks noChangeAspect="1"/>
        </xdr:cNvSpPr>
      </xdr:nvSpPr>
      <xdr:spPr>
        <a:xfrm>
          <a:off x="238125" y="123824"/>
          <a:ext cx="603504"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marL="0" indent="0" algn="ctr"/>
          <a:r>
            <a:rPr lang="da-DK" sz="1600" b="1" i="1">
              <a:solidFill>
                <a:schemeClr val="bg1"/>
              </a:solidFill>
              <a:latin typeface="+mj-lt"/>
              <a:ea typeface="+mn-ea"/>
              <a:cs typeface="+mn-cs"/>
            </a:rPr>
            <a:t>Min</a:t>
          </a:r>
          <a:endParaRPr lang="en-US" sz="1600" b="1" i="1">
            <a:solidFill>
              <a:schemeClr val="bg1"/>
            </a:solidFill>
            <a:latin typeface="+mj-lt"/>
            <a:ea typeface="+mn-ea"/>
            <a:cs typeface="+mn-cs"/>
          </a:endParaRPr>
        </a:p>
      </xdr:txBody>
    </xdr:sp>
    <xdr:clientData/>
  </xdr:twoCellAnchor>
  <xdr:twoCellAnchor editAs="oneCell">
    <xdr:from>
      <xdr:col>12</xdr:col>
      <xdr:colOff>276224</xdr:colOff>
      <xdr:row>1</xdr:row>
      <xdr:rowOff>38101</xdr:rowOff>
    </xdr:from>
    <xdr:to>
      <xdr:col>14</xdr:col>
      <xdr:colOff>323850</xdr:colOff>
      <xdr:row>1</xdr:row>
      <xdr:rowOff>285751</xdr:rowOff>
    </xdr:to>
    <xdr:sp macro="[0]!CreateBlankCopyofTemplate" textlink="">
      <xdr:nvSpPr>
        <xdr:cNvPr id="5" name="Kopiere" descr="Klik for at oprette en kopi af denne fitnessplan, hvor alle eksempeldataene er fjernet. Den originale fil vil stadig være åben, så det kan være en god ide at lukke den, når kopien er oprettet. " title="Navigationsknap - Opret tom kopi">
          <a:extLst>
            <a:ext uri="{FF2B5EF4-FFF2-40B4-BE49-F238E27FC236}">
              <a16:creationId xmlns:a16="http://schemas.microsoft.com/office/drawing/2014/main" id="{00000000-0008-0000-0000-000005000000}"/>
            </a:ext>
          </a:extLst>
        </xdr:cNvPr>
        <xdr:cNvSpPr txBox="1"/>
      </xdr:nvSpPr>
      <xdr:spPr>
        <a:xfrm>
          <a:off x="9334499" y="276226"/>
          <a:ext cx="16097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da-DK" sz="750" b="1" spc="20" baseline="0">
              <a:solidFill>
                <a:schemeClr val="bg1"/>
              </a:solidFill>
              <a:latin typeface="+mj-lt"/>
              <a:ea typeface="+mn-ea"/>
              <a:cs typeface="+mn-cs"/>
            </a:rPr>
            <a:t>OPRET TOM KOPI</a:t>
          </a:r>
          <a:endParaRPr lang="en-US" sz="750" b="1" spc="20" baseline="0">
            <a:solidFill>
              <a:schemeClr val="bg1"/>
            </a:solidFill>
            <a:latin typeface="+mj-lt"/>
            <a:ea typeface="+mn-ea"/>
            <a:cs typeface="+mn-cs"/>
          </a:endParaRPr>
        </a:p>
      </xdr:txBody>
    </xdr:sp>
    <xdr:clientData fPrintsWithSheet="0"/>
  </xdr:twoCellAnchor>
  <xdr:twoCellAnchor>
    <xdr:from>
      <xdr:col>14</xdr:col>
      <xdr:colOff>409575</xdr:colOff>
      <xdr:row>1</xdr:row>
      <xdr:rowOff>38101</xdr:rowOff>
    </xdr:from>
    <xdr:to>
      <xdr:col>16</xdr:col>
      <xdr:colOff>904875</xdr:colOff>
      <xdr:row>1</xdr:row>
      <xdr:rowOff>276225</xdr:rowOff>
    </xdr:to>
    <xdr:sp macro="" textlink="">
      <xdr:nvSpPr>
        <xdr:cNvPr id="6" name="Vis ugentlig status" descr="Klik for at få vist Uge 1 af den ugentlige status." title="Navigationsknap - Vis ugentlig status">
          <a:hlinkClick xmlns:r="http://schemas.openxmlformats.org/officeDocument/2006/relationships" r:id="rId1" tooltip="Klik for at få vist Uge 1 af den ugentlige status."/>
          <a:extLst>
            <a:ext uri="{FF2B5EF4-FFF2-40B4-BE49-F238E27FC236}">
              <a16:creationId xmlns:a16="http://schemas.microsoft.com/office/drawing/2014/main" id="{00000000-0008-0000-0000-000006000000}"/>
            </a:ext>
          </a:extLst>
        </xdr:cNvPr>
        <xdr:cNvSpPr txBox="1"/>
      </xdr:nvSpPr>
      <xdr:spPr>
        <a:xfrm>
          <a:off x="10058400" y="276226"/>
          <a:ext cx="19716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marL="0" indent="0" algn="ctr" rtl="0"/>
          <a:r>
            <a:rPr lang="da-DK" sz="750" b="1" kern="700" spc="40" baseline="0">
              <a:solidFill>
                <a:schemeClr val="bg1"/>
              </a:solidFill>
              <a:latin typeface="+mj-lt"/>
              <a:ea typeface="+mn-ea"/>
              <a:cs typeface="+mn-cs"/>
            </a:rPr>
            <a:t>VIS UGENTLIG STATUS</a:t>
          </a:r>
          <a:endParaRPr lang="en-US" sz="750" b="1" kern="700" spc="40" baseline="0">
            <a:solidFill>
              <a:schemeClr val="bg1"/>
            </a:solidFill>
            <a:latin typeface="+mj-lt"/>
            <a:ea typeface="+mn-ea"/>
            <a:cs typeface="+mn-cs"/>
          </a:endParaRPr>
        </a:p>
      </xdr:txBody>
    </xdr:sp>
    <xdr:clientData fPrintsWithSheet="0"/>
  </xdr:twoCellAnchor>
  <xdr:twoCellAnchor>
    <xdr:from>
      <xdr:col>12</xdr:col>
      <xdr:colOff>200025</xdr:colOff>
      <xdr:row>1</xdr:row>
      <xdr:rowOff>66675</xdr:rowOff>
    </xdr:from>
    <xdr:to>
      <xdr:col>12</xdr:col>
      <xdr:colOff>200025</xdr:colOff>
      <xdr:row>1</xdr:row>
      <xdr:rowOff>257175</xdr:rowOff>
    </xdr:to>
    <xdr:cxnSp macro="">
      <xdr:nvCxnSpPr>
        <xdr:cNvPr id="8" name="LodretLinje1" title="Lodret linje">
          <a:extLst>
            <a:ext uri="{FF2B5EF4-FFF2-40B4-BE49-F238E27FC236}">
              <a16:creationId xmlns:a16="http://schemas.microsoft.com/office/drawing/2014/main" id="{00000000-0008-0000-0000-000008000000}"/>
            </a:ext>
          </a:extLst>
        </xdr:cNvPr>
        <xdr:cNvCxnSpPr/>
      </xdr:nvCxnSpPr>
      <xdr:spPr>
        <a:xfrm>
          <a:off x="925830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14</xdr:col>
      <xdr:colOff>371475</xdr:colOff>
      <xdr:row>1</xdr:row>
      <xdr:rowOff>66675</xdr:rowOff>
    </xdr:from>
    <xdr:to>
      <xdr:col>14</xdr:col>
      <xdr:colOff>371475</xdr:colOff>
      <xdr:row>1</xdr:row>
      <xdr:rowOff>257175</xdr:rowOff>
    </xdr:to>
    <xdr:cxnSp macro="">
      <xdr:nvCxnSpPr>
        <xdr:cNvPr id="9" name="LodretLinje2" title="Lodret linje">
          <a:extLst>
            <a:ext uri="{FF2B5EF4-FFF2-40B4-BE49-F238E27FC236}">
              <a16:creationId xmlns:a16="http://schemas.microsoft.com/office/drawing/2014/main" id="{00000000-0008-0000-0000-000009000000}"/>
            </a:ext>
          </a:extLst>
        </xdr:cNvPr>
        <xdr:cNvCxnSpPr/>
      </xdr:nvCxnSpPr>
      <xdr:spPr>
        <a:xfrm>
          <a:off x="9363075"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0" name="LodretLinje3" title="Lodret linje">
          <a:extLst>
            <a:ext uri="{FF2B5EF4-FFF2-40B4-BE49-F238E27FC236}">
              <a16:creationId xmlns:a16="http://schemas.microsoft.com/office/drawing/2014/main" id="{00000000-0008-0000-0000-00000A000000}"/>
            </a:ext>
          </a:extLst>
        </xdr:cNvPr>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14" name="Cirkelikon" descr="Sæt cirkel om ordet &quot;Min&quot;." title="Titelgrafik">
          <a:extLst>
            <a:ext uri="{FF2B5EF4-FFF2-40B4-BE49-F238E27FC236}">
              <a16:creationId xmlns:a16="http://schemas.microsoft.com/office/drawing/2014/main" id="{00000000-0008-0000-0100-00000E000000}"/>
            </a:ext>
          </a:extLst>
        </xdr:cNvPr>
        <xdr:cNvSpPr>
          <a:spLocks noChangeAspect="1"/>
        </xdr:cNvSpPr>
      </xdr:nvSpPr>
      <xdr:spPr>
        <a:xfrm>
          <a:off x="238125" y="123824"/>
          <a:ext cx="603504"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da-DK" sz="1600" b="1" i="1">
              <a:solidFill>
                <a:schemeClr val="bg1"/>
              </a:solidFill>
              <a:latin typeface="+mj-lt"/>
              <a:ea typeface="+mn-ea"/>
              <a:cs typeface="+mn-cs"/>
            </a:rPr>
            <a:t>Min</a:t>
          </a:r>
          <a:endParaRPr lang="en-US" sz="1600" b="1" i="1">
            <a:solidFill>
              <a:schemeClr val="bg1"/>
            </a:solidFill>
            <a:latin typeface="+mj-lt"/>
            <a:ea typeface="+mn-ea"/>
            <a:cs typeface="+mn-cs"/>
          </a:endParaRPr>
        </a:p>
      </xdr:txBody>
    </xdr:sp>
    <xdr:clientData/>
  </xdr:twoCellAnchor>
  <xdr:twoCellAnchor>
    <xdr:from>
      <xdr:col>14</xdr:col>
      <xdr:colOff>276225</xdr:colOff>
      <xdr:row>1</xdr:row>
      <xdr:rowOff>38100</xdr:rowOff>
    </xdr:from>
    <xdr:to>
      <xdr:col>16</xdr:col>
      <xdr:colOff>742950</xdr:colOff>
      <xdr:row>1</xdr:row>
      <xdr:rowOff>285750</xdr:rowOff>
    </xdr:to>
    <xdr:sp macro="" textlink="">
      <xdr:nvSpPr>
        <xdr:cNvPr id="16" name="VisFitnessPlan" descr="Klik for at få vist arket Fitnessplan." title="Navigationsknap – Vis fitnessplan">
          <a:hlinkClick xmlns:r="http://schemas.openxmlformats.org/officeDocument/2006/relationships" r:id="rId1" tooltip="Klik for at se fitnessplanen"/>
          <a:extLst>
            <a:ext uri="{FF2B5EF4-FFF2-40B4-BE49-F238E27FC236}">
              <a16:creationId xmlns:a16="http://schemas.microsoft.com/office/drawing/2014/main" id="{00000000-0008-0000-0100-000010000000}"/>
            </a:ext>
          </a:extLst>
        </xdr:cNvPr>
        <xdr:cNvSpPr txBox="1"/>
      </xdr:nvSpPr>
      <xdr:spPr>
        <a:xfrm>
          <a:off x="9839325" y="276225"/>
          <a:ext cx="1828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marL="0" indent="0" algn="ctr" rtl="0"/>
          <a:r>
            <a:rPr lang="en-US" sz="750" b="1" kern="700" spc="20" baseline="0">
              <a:solidFill>
                <a:schemeClr val="bg1"/>
              </a:solidFill>
              <a:latin typeface="+mj-lt"/>
              <a:ea typeface="+mn-ea"/>
              <a:cs typeface="+mn-cs"/>
            </a:rPr>
            <a:t>VIS FITNESSPLAN</a:t>
          </a:r>
        </a:p>
      </xdr:txBody>
    </xdr:sp>
    <xdr:clientData fPrintsWithSheet="0"/>
  </xdr:twoCellAnchor>
  <xdr:twoCellAnchor>
    <xdr:from>
      <xdr:col>14</xdr:col>
      <xdr:colOff>285750</xdr:colOff>
      <xdr:row>1</xdr:row>
      <xdr:rowOff>66675</xdr:rowOff>
    </xdr:from>
    <xdr:to>
      <xdr:col>14</xdr:col>
      <xdr:colOff>285750</xdr:colOff>
      <xdr:row>1</xdr:row>
      <xdr:rowOff>257175</xdr:rowOff>
    </xdr:to>
    <xdr:cxnSp macro="">
      <xdr:nvCxnSpPr>
        <xdr:cNvPr id="18" name="LodretLinje1" title="Lodret linje">
          <a:extLst>
            <a:ext uri="{FF2B5EF4-FFF2-40B4-BE49-F238E27FC236}">
              <a16:creationId xmlns:a16="http://schemas.microsoft.com/office/drawing/2014/main" id="{00000000-0008-0000-0100-000012000000}"/>
            </a:ext>
          </a:extLst>
        </xdr:cNvPr>
        <xdr:cNvCxnSpPr/>
      </xdr:nvCxnSpPr>
      <xdr:spPr>
        <a:xfrm>
          <a:off x="912495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9" name="LodretLinje2" title="Lodret linje">
          <a:extLst>
            <a:ext uri="{FF2B5EF4-FFF2-40B4-BE49-F238E27FC236}">
              <a16:creationId xmlns:a16="http://schemas.microsoft.com/office/drawing/2014/main" id="{00000000-0008-0000-0100-000013000000}"/>
            </a:ext>
          </a:extLst>
        </xdr:cNvPr>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externalLinks/_rels/externalLink11.xml.rels>&#65279;<?xml version="1.0" encoding="utf-8"?><Relationships xmlns="http://schemas.openxmlformats.org/package/2006/relationships"><Relationship Type="http://schemas.microsoft.com/office/2006/relationships/xlExternalLinkPath/xlPathMissing" Target="Fitness%20Plan" TargetMode="External" Id="rId1" /></Relationships>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ness Plan"/>
    </sheetNames>
    <definedNames>
      <definedName name="PlanHeightFeet"/>
      <definedName name="PlanHeightInches"/>
    </definedNames>
    <sheetDataSet>
      <sheetData sheetId="0" refreshError="1"/>
    </sheetDataSet>
  </externalBook>
</externalLink>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PlanOpvarmning" displayName="PlanOpvarmning" ref="E5:J9" totalsRowShown="0" headerRowCellStyle="Heading 2b">
  <tableColumns count="6">
    <tableColumn id="1" xr3:uid="{00000000-0010-0000-0000-000001000000}" name="ØVELSER" dataDxfId="69"/>
    <tableColumn id="2" xr3:uid="{00000000-0010-0000-0000-000002000000}" name="GENTAGELSE"/>
    <tableColumn id="3" xr3:uid="{00000000-0010-0000-0000-000003000000}" name="VÆGT"/>
    <tableColumn id="4" xr3:uid="{00000000-0010-0000-0000-000004000000}" name="UGER"/>
    <tableColumn id="5" xr3:uid="{00000000-0010-0000-0000-000005000000}" name="FREKVENS"/>
    <tableColumn id="6" xr3:uid="{00000000-0010-0000-0000-000006000000}" name="START" dataDxfId="68"/>
  </tableColumns>
  <tableStyleInfo name="Fitness Plan Tables" showFirstColumn="0" showLastColumn="0" showRowStripes="1" showColumnStripes="0"/>
  <extLst>
    <ext xmlns:x14="http://schemas.microsoft.com/office/spreadsheetml/2009/9/main" uri="{504A1905-F514-4f6f-8877-14C23A59335A}">
      <x14:table altText="Oversigt over opvarmningsplan" altTextSummary="Definerer reglerne for opvarmning for fitnessplanen, f.eks. Øvelser, Gentagelser, Vægt, Uger, Frekvens og Startdato."/>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PlanStyrke" displayName="PlanStyrke" ref="L5:Q9" totalsRowShown="0" headerRowCellStyle="Heading 2b">
  <tableColumns count="6">
    <tableColumn id="1" xr3:uid="{00000000-0010-0000-0100-000001000000}" name="ØVELSER" dataDxfId="67"/>
    <tableColumn id="2" xr3:uid="{00000000-0010-0000-0100-000002000000}" name="GENTAGELSE"/>
    <tableColumn id="3" xr3:uid="{00000000-0010-0000-0100-000003000000}" name="VÆGT"/>
    <tableColumn id="4" xr3:uid="{00000000-0010-0000-0100-000004000000}" name="UGER"/>
    <tableColumn id="5" xr3:uid="{00000000-0010-0000-0100-000005000000}" name="FREKVENS"/>
    <tableColumn id="6" xr3:uid="{00000000-0010-0000-0100-000006000000}" name="START" dataDxfId="66"/>
  </tableColumns>
  <tableStyleInfo name="Fitness Plan Tables" showFirstColumn="0" showLastColumn="0" showRowStripes="1" showColumnStripes="0"/>
  <extLst>
    <ext xmlns:x14="http://schemas.microsoft.com/office/spreadsheetml/2009/9/main" uri="{504A1905-F514-4f6f-8877-14C23A59335A}">
      <x14:table altText="Oversigt for styrkeplan" altTextSummary="Definerer reglerne for styrketræningen for fitnessplanen, f.eks. Øvelser, Gentagelser, Vægt, Uger, Frekvens og Startdato."/>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PlanKardio" displayName="PlanKardio" ref="E16:J20" totalsRowShown="0" headerRowCellStyle="Heading 2b">
  <tableColumns count="6">
    <tableColumn id="1" xr3:uid="{00000000-0010-0000-0200-000001000000}" name="ØVELSER" dataDxfId="65"/>
    <tableColumn id="2" xr3:uid="{00000000-0010-0000-0200-000002000000}" name="GENTAGELSE"/>
    <tableColumn id="3" xr3:uid="{00000000-0010-0000-0200-000003000000}" name="VÆGT"/>
    <tableColumn id="4" xr3:uid="{00000000-0010-0000-0200-000004000000}" name="UGER"/>
    <tableColumn id="5" xr3:uid="{00000000-0010-0000-0200-000005000000}" name="FREKVENS"/>
    <tableColumn id="6" xr3:uid="{00000000-0010-0000-0200-000006000000}" name="START" dataDxfId="64"/>
  </tableColumns>
  <tableStyleInfo name="Fitness Plan Tables" showFirstColumn="0" showLastColumn="0" showRowStripes="1" showColumnStripes="0"/>
  <extLst>
    <ext xmlns:x14="http://schemas.microsoft.com/office/spreadsheetml/2009/9/main" uri="{504A1905-F514-4f6f-8877-14C23A59335A}">
      <x14:table altText="Oversigt over kardioplan" altTextSummary="Definerer reglerne for kardiotræningen for fitnessplanen, f.eks. Øvelser, Gentagelser, Vægt, Uger, Frekvens og Startdato."/>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PlanNedkøling" displayName="PlanNedkøling" ref="L16:Q20" totalsRowShown="0" headerRowCellStyle="Heading 2b">
  <tableColumns count="6">
    <tableColumn id="1" xr3:uid="{00000000-0010-0000-0300-000001000000}" name="ØVELSER" dataDxfId="63"/>
    <tableColumn id="2" xr3:uid="{00000000-0010-0000-0300-000002000000}" name="GENTAGELSE"/>
    <tableColumn id="3" xr3:uid="{00000000-0010-0000-0300-000003000000}" name="VÆGT"/>
    <tableColumn id="4" xr3:uid="{00000000-0010-0000-0300-000004000000}" name="UGER"/>
    <tableColumn id="5" xr3:uid="{00000000-0010-0000-0300-000005000000}" name="FREKVENS"/>
    <tableColumn id="6" xr3:uid="{00000000-0010-0000-0300-000006000000}" name="START" dataDxfId="62"/>
  </tableColumns>
  <tableStyleInfo name="Fitness Plan Tables" showFirstColumn="0" showLastColumn="0" showRowStripes="1" showColumnStripes="0"/>
  <extLst>
    <ext xmlns:x14="http://schemas.microsoft.com/office/spreadsheetml/2009/9/main" uri="{504A1905-F514-4f6f-8877-14C23A59335A}">
      <x14:table altText="Oversigt over nedkølingsplan" altTextSummary="Definerer reglerne for nedkøling for fitnessplanen, f.eks. Øvelser, Gentagelser, Vægt, Uger, Frekvens og Startdato."/>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StatusOpvarmning" displayName="StatusOpvarmning" ref="E6:Q9" headerRowCount="0" totalsRowShown="0" headerRowDxfId="59" dataDxfId="58">
  <tableColumns count="13">
    <tableColumn id="1" xr3:uid="{00000000-0010-0000-0400-000001000000}" name="Øvelser" dataDxfId="57">
      <calculatedColumnFormula>Fitnessplan!E6</calculatedColumnFormula>
    </tableColumn>
    <tableColumn id="2" xr3:uid="{00000000-0010-0000-0400-000002000000}" name="Gentag_Plan" dataDxfId="56">
      <calculatedColumnFormula>Fitnessplan!F6</calculatedColumnFormula>
    </tableColumn>
    <tableColumn id="3" xr3:uid="{00000000-0010-0000-0400-000003000000}" name="Vægt_Plan" dataDxfId="55">
      <calculatedColumnFormula>Fitnessplan!G6</calculatedColumnFormula>
    </tableColumn>
    <tableColumn id="4" xr3:uid="{00000000-0010-0000-0400-000004000000}" name="Gentag_Dag11" dataDxfId="54"/>
    <tableColumn id="5" xr3:uid="{00000000-0010-0000-0400-000005000000}" name="Vægt_Dag1" dataDxfId="53"/>
    <tableColumn id="6" xr3:uid="{00000000-0010-0000-0400-000006000000}" name="Gentag_Dag2" dataDxfId="52"/>
    <tableColumn id="7" xr3:uid="{00000000-0010-0000-0400-000007000000}" name="Vægt_Dag2" dataDxfId="51"/>
    <tableColumn id="8" xr3:uid="{00000000-0010-0000-0400-000008000000}" name="Gentag_Dag3" dataDxfId="50"/>
    <tableColumn id="9" xr3:uid="{00000000-0010-0000-0400-000009000000}" name="Vægt_Dag3" dataDxfId="49"/>
    <tableColumn id="10" xr3:uid="{00000000-0010-0000-0400-00000A000000}" name="Gentag_Dag4" dataDxfId="48"/>
    <tableColumn id="11" xr3:uid="{00000000-0010-0000-0400-00000B000000}" name="Vægt_Dag4" dataDxfId="47"/>
    <tableColumn id="12" xr3:uid="{00000000-0010-0000-0400-00000C000000}" name="Gentag_Dag5" dataDxfId="46"/>
    <tableColumn id="13" xr3:uid="{00000000-0010-0000-0400-00000D000000}" name="Vægt_Dag5" dataDxfId="45"/>
  </tableColumns>
  <tableStyleInfo name="Fitness Plan Tables" showFirstColumn="0" showLastColumn="0" showRowStripes="1" showColumnStripes="0"/>
  <extLst>
    <ext xmlns:x14="http://schemas.microsoft.com/office/spreadsheetml/2009/9/main" uri="{504A1905-F514-4f6f-8877-14C23A59335A}">
      <x14:table altText="Oversigt over opvarmningsstatus" altTextSummary="Registrerer den faktiske opvarmningsstatus for en uge af fitnessplanen, f.eks. Øvelser, Gentagelser, Vægt, Uger, Hyppighed for hver dato."/>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StatusStyrke" displayName="StatusStyrke" ref="E13:Q16" headerRowCount="0" totalsRowShown="0" headerRowDxfId="44" dataDxfId="43">
  <tableColumns count="13">
    <tableColumn id="1" xr3:uid="{00000000-0010-0000-0500-000001000000}" name="Øvelser" dataDxfId="42">
      <calculatedColumnFormula>Fitnessplan!L6</calculatedColumnFormula>
    </tableColumn>
    <tableColumn id="2" xr3:uid="{00000000-0010-0000-0500-000002000000}" name="Gentag_Plan" dataDxfId="41">
      <calculatedColumnFormula>Fitnessplan!M6</calculatedColumnFormula>
    </tableColumn>
    <tableColumn id="3" xr3:uid="{00000000-0010-0000-0500-000003000000}" name="Vægt_Plan" dataDxfId="40">
      <calculatedColumnFormula>Fitnessplan!N6</calculatedColumnFormula>
    </tableColumn>
    <tableColumn id="4" xr3:uid="{00000000-0010-0000-0500-000004000000}" name="Gentag_Dag11" dataDxfId="39"/>
    <tableColumn id="5" xr3:uid="{00000000-0010-0000-0500-000005000000}" name="Vægt_Dag1" dataDxfId="38"/>
    <tableColumn id="6" xr3:uid="{00000000-0010-0000-0500-000006000000}" name="Gentag_Dag2" dataDxfId="37"/>
    <tableColumn id="7" xr3:uid="{00000000-0010-0000-0500-000007000000}" name="Vægt_Dag2" dataDxfId="36"/>
    <tableColumn id="8" xr3:uid="{00000000-0010-0000-0500-000008000000}" name="Gentag_Dag3" dataDxfId="35"/>
    <tableColumn id="9" xr3:uid="{00000000-0010-0000-0500-000009000000}" name="Vægt_Dag3" dataDxfId="34"/>
    <tableColumn id="10" xr3:uid="{00000000-0010-0000-0500-00000A000000}" name="Gentag_Dag4" dataDxfId="33"/>
    <tableColumn id="11" xr3:uid="{00000000-0010-0000-0500-00000B000000}" name="Vægt_Dag4" dataDxfId="32"/>
    <tableColumn id="12" xr3:uid="{00000000-0010-0000-0500-00000C000000}" name="Gentag_Dag5" dataDxfId="31"/>
    <tableColumn id="13" xr3:uid="{00000000-0010-0000-0500-00000D000000}" name="Vægt_Dag5" dataDxfId="30"/>
  </tableColumns>
  <tableStyleInfo name="Fitness Plan Tables" showFirstColumn="0" showLastColumn="0" showRowStripes="1" showColumnStripes="0"/>
  <extLst>
    <ext xmlns:x14="http://schemas.microsoft.com/office/spreadsheetml/2009/9/main" uri="{504A1905-F514-4f6f-8877-14C23A59335A}">
      <x14:table altText="Oversigt over status for styrke" altTextSummary="Registrerer den faktiske status for styrketræning for en uge af fitnessplanen, f.eks. Øvelser, Gentagelser, Vægt, Uger, Hyppighed for hver dato."/>
    </ext>
  </extLst>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StatusKardio" displayName="StatusKardio" ref="E20:Q23" headerRowCount="0" totalsRowShown="0" headerRowDxfId="29" dataDxfId="28">
  <tableColumns count="13">
    <tableColumn id="1" xr3:uid="{00000000-0010-0000-0600-000001000000}" name="Øvelser" dataDxfId="27">
      <calculatedColumnFormula>Fitnessplan!E17</calculatedColumnFormula>
    </tableColumn>
    <tableColumn id="2" xr3:uid="{00000000-0010-0000-0600-000002000000}" name="Gentag_Plan" dataDxfId="26">
      <calculatedColumnFormula>Fitnessplan!F17</calculatedColumnFormula>
    </tableColumn>
    <tableColumn id="3" xr3:uid="{00000000-0010-0000-0600-000003000000}" name="Vægt_Plan" dataDxfId="25">
      <calculatedColumnFormula>Fitnessplan!G17</calculatedColumnFormula>
    </tableColumn>
    <tableColumn id="4" xr3:uid="{00000000-0010-0000-0600-000004000000}" name="Gentag_Dag11" dataDxfId="24"/>
    <tableColumn id="5" xr3:uid="{00000000-0010-0000-0600-000005000000}" name="Vægt_Dag1" dataDxfId="23"/>
    <tableColumn id="6" xr3:uid="{00000000-0010-0000-0600-000006000000}" name="Gentag_Dag2" dataDxfId="22"/>
    <tableColumn id="7" xr3:uid="{00000000-0010-0000-0600-000007000000}" name="Vægt_Dag2" dataDxfId="21"/>
    <tableColumn id="8" xr3:uid="{00000000-0010-0000-0600-000008000000}" name="Gentag_Dag3" dataDxfId="20"/>
    <tableColumn id="9" xr3:uid="{00000000-0010-0000-0600-000009000000}" name="Vægt_Dag3" dataDxfId="19"/>
    <tableColumn id="10" xr3:uid="{00000000-0010-0000-0600-00000A000000}" name="Gentag_Dag4" dataDxfId="18"/>
    <tableColumn id="11" xr3:uid="{00000000-0010-0000-0600-00000B000000}" name="Vægt_Dag4" dataDxfId="17"/>
    <tableColumn id="12" xr3:uid="{00000000-0010-0000-0600-00000C000000}" name="Gentag_Dag5" dataDxfId="16"/>
    <tableColumn id="13" xr3:uid="{00000000-0010-0000-0600-00000D000000}" name="Vægt_Dag5" dataDxfId="15"/>
  </tableColumns>
  <tableStyleInfo name="Fitness Plan Tables" showFirstColumn="0" showLastColumn="0" showRowStripes="1" showColumnStripes="0"/>
  <extLst>
    <ext xmlns:x14="http://schemas.microsoft.com/office/spreadsheetml/2009/9/main" uri="{504A1905-F514-4f6f-8877-14C23A59335A}">
      <x14:table altText="Oversigt over status for kardio" altTextSummary="Registrerer den faktiske status for kardiotræning for en uge af fitnessplanen, f.eks. Øvelser, Gentagelser, Vægt, Uger, Hyppighed for hver dato."/>
    </ext>
  </extLst>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StatusNedkøling" displayName="StatusNedkøling" ref="E27:Q30" headerRowCount="0" totalsRowShown="0" headerRowDxfId="14" dataDxfId="13">
  <tableColumns count="13">
    <tableColumn id="1" xr3:uid="{00000000-0010-0000-0700-000001000000}" name="Øvelser" dataDxfId="12">
      <calculatedColumnFormula>Fitnessplan!L17</calculatedColumnFormula>
    </tableColumn>
    <tableColumn id="2" xr3:uid="{00000000-0010-0000-0700-000002000000}" name="Gentag_Plan" dataDxfId="11">
      <calculatedColumnFormula>Fitnessplan!M17</calculatedColumnFormula>
    </tableColumn>
    <tableColumn id="3" xr3:uid="{00000000-0010-0000-0700-000003000000}" name="Vægt_Plan" dataDxfId="10">
      <calculatedColumnFormula>Fitnessplan!N17</calculatedColumnFormula>
    </tableColumn>
    <tableColumn id="4" xr3:uid="{00000000-0010-0000-0700-000004000000}" name="Gentag_Dag11" dataDxfId="9"/>
    <tableColumn id="5" xr3:uid="{00000000-0010-0000-0700-000005000000}" name="Vægt_Dag1" dataDxfId="8"/>
    <tableColumn id="6" xr3:uid="{00000000-0010-0000-0700-000006000000}" name="Gentag_Dag2" dataDxfId="7"/>
    <tableColumn id="7" xr3:uid="{00000000-0010-0000-0700-000007000000}" name="Vægt_Dag2" dataDxfId="6"/>
    <tableColumn id="8" xr3:uid="{00000000-0010-0000-0700-000008000000}" name="Gentag_Dag3" dataDxfId="5"/>
    <tableColumn id="9" xr3:uid="{00000000-0010-0000-0700-000009000000}" name="Vægt_Dag3" dataDxfId="4"/>
    <tableColumn id="10" xr3:uid="{00000000-0010-0000-0700-00000A000000}" name="Gentag_Dag4" dataDxfId="3"/>
    <tableColumn id="11" xr3:uid="{00000000-0010-0000-0700-00000B000000}" name="Vægt_Dag4" dataDxfId="2"/>
    <tableColumn id="12" xr3:uid="{00000000-0010-0000-0700-00000C000000}" name="Gentag_Dag5" dataDxfId="1"/>
    <tableColumn id="13" xr3:uid="{00000000-0010-0000-0700-00000D000000}" name="Vægt_Dag5" dataDxfId="0"/>
  </tableColumns>
  <tableStyleInfo name="Fitness Plan Tables" showFirstColumn="0" showLastColumn="0" showRowStripes="1" showColumnStripes="0"/>
  <extLst>
    <ext xmlns:x14="http://schemas.microsoft.com/office/spreadsheetml/2009/9/main" uri="{504A1905-F514-4f6f-8877-14C23A59335A}">
      <x14:table altText="Oversigt over status for nedkøling" altTextSummary="Registrerer den faktiske status for nedkøling for en uge af fitnessplanen, f.eks. Øvelser, Gentagelser, Vægt, Uger, Hyppighed for hver dato."/>
    </ext>
  </extLst>
</table>
</file>

<file path=xl/theme/theme11.xml><?xml version="1.0" encoding="utf-8"?>
<a:theme xmlns:a="http://schemas.openxmlformats.org/drawingml/2006/main" name="Office Theme">
  <a:themeElements>
    <a:clrScheme name="Fitness Plan">
      <a:dk1>
        <a:sysClr val="windowText" lastClr="000000"/>
      </a:dk1>
      <a:lt1>
        <a:sysClr val="window" lastClr="FFFFFF"/>
      </a:lt1>
      <a:dk2>
        <a:srgbClr val="000000"/>
      </a:dk2>
      <a:lt2>
        <a:srgbClr val="FFFFFF"/>
      </a:lt2>
      <a:accent1>
        <a:srgbClr val="E65B31"/>
      </a:accent1>
      <a:accent2>
        <a:srgbClr val="F4C018"/>
      </a:accent2>
      <a:accent3>
        <a:srgbClr val="32AC47"/>
      </a:accent3>
      <a:accent4>
        <a:srgbClr val="3574D4"/>
      </a:accent4>
      <a:accent5>
        <a:srgbClr val="764F9D"/>
      </a:accent5>
      <a:accent6>
        <a:srgbClr val="C3372D"/>
      </a:accent6>
      <a:hlink>
        <a:srgbClr val="3574D4"/>
      </a:hlink>
      <a:folHlink>
        <a:srgbClr val="764F9D"/>
      </a:folHlink>
    </a:clrScheme>
    <a:fontScheme name="Fitness Plan">
      <a:majorFont>
        <a:latin typeface="Georgia"/>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5.xml" Id="rId3" /><Relationship Type="http://schemas.openxmlformats.org/officeDocument/2006/relationships/drawing" Target="/xl/drawings/drawing12.xml" Id="rId2" /><Relationship Type="http://schemas.openxmlformats.org/officeDocument/2006/relationships/printerSettings" Target="/xl/printerSettings/printerSettings12.bin" Id="rId1" /><Relationship Type="http://schemas.openxmlformats.org/officeDocument/2006/relationships/table" Target="/xl/tables/table46.xml" Id="rId6" /><Relationship Type="http://schemas.openxmlformats.org/officeDocument/2006/relationships/table" Target="/xl/tables/table37.xml" Id="rId5" /><Relationship Type="http://schemas.openxmlformats.org/officeDocument/2006/relationships/table" Target="/xl/tables/table28.xml" Id="rId4" /></Relationships>
</file>

<file path=xl/worksheets/_rels/sheet21.xml.rels>&#65279;<?xml version="1.0" encoding="utf-8"?><Relationships xmlns="http://schemas.openxmlformats.org/package/2006/relationships"><Relationship Type="http://schemas.openxmlformats.org/officeDocument/2006/relationships/table" Target="/xl/tables/table5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 Type="http://schemas.openxmlformats.org/officeDocument/2006/relationships/table" Target="/xl/tables/table82.xml" Id="rId6" /><Relationship Type="http://schemas.openxmlformats.org/officeDocument/2006/relationships/table" Target="/xl/tables/table73.xml" Id="rId5" /><Relationship Type="http://schemas.openxmlformats.org/officeDocument/2006/relationships/table" Target="/xl/tables/table64.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A2:R27"/>
  <sheetViews>
    <sheetView showGridLines="0" tabSelected="1" zoomScaleNormal="100" workbookViewId="0"/>
  </sheetViews>
  <sheetFormatPr defaultRowHeight="18.75" customHeight="1" x14ac:dyDescent="0.25"/>
  <cols>
    <col min="1" max="1" width="4.5703125" customWidth="1"/>
    <col min="2" max="2" width="23.28515625" customWidth="1"/>
    <col min="3" max="3" width="2.28515625" customWidth="1"/>
    <col min="4" max="4" width="2.5703125" customWidth="1"/>
    <col min="5" max="5" width="19.140625" customWidth="1"/>
    <col min="6" max="6" width="14.42578125" customWidth="1"/>
    <col min="7" max="7" width="10" customWidth="1"/>
    <col min="8" max="8" width="8.5703125" customWidth="1"/>
    <col min="9" max="9" width="13.5703125" customWidth="1"/>
    <col min="10" max="10" width="14" customWidth="1"/>
    <col min="11" max="11" width="4.28515625" customWidth="1"/>
    <col min="12" max="12" width="19.140625" customWidth="1"/>
    <col min="13" max="13" width="13.28515625" customWidth="1"/>
    <col min="14" max="14" width="10.140625" customWidth="1"/>
    <col min="15" max="15" width="8.5703125" customWidth="1"/>
    <col min="16" max="16" width="13.5703125" customWidth="1"/>
    <col min="17" max="17" width="14" customWidth="1"/>
    <col min="18" max="18" width="4.5703125" customWidth="1"/>
  </cols>
  <sheetData>
    <row r="2" spans="1:18" ht="24" customHeight="1" x14ac:dyDescent="0.35">
      <c r="A2" s="12"/>
      <c r="B2" s="18" t="s">
        <v>37</v>
      </c>
      <c r="C2" s="12"/>
      <c r="D2" s="12"/>
      <c r="E2" s="12"/>
      <c r="F2" s="12"/>
      <c r="G2" s="12"/>
      <c r="H2" s="12"/>
      <c r="I2" s="12"/>
      <c r="J2" s="12"/>
      <c r="K2" s="12"/>
      <c r="L2" s="12"/>
      <c r="M2" s="12"/>
      <c r="N2" s="12"/>
      <c r="O2" s="12"/>
      <c r="P2" s="12"/>
      <c r="Q2" s="12"/>
      <c r="R2" s="12"/>
    </row>
    <row r="3" spans="1:18" ht="41.25" customHeight="1" x14ac:dyDescent="0.25"/>
    <row r="4" spans="1:18" ht="18.75" customHeight="1" x14ac:dyDescent="0.2">
      <c r="B4" s="19" t="s">
        <v>29</v>
      </c>
      <c r="C4" s="1"/>
      <c r="E4" s="9" t="s">
        <v>25</v>
      </c>
      <c r="F4" s="9"/>
      <c r="G4" s="9"/>
      <c r="H4" s="9"/>
      <c r="I4" s="9"/>
      <c r="J4" s="9"/>
      <c r="L4" s="9" t="s">
        <v>26</v>
      </c>
      <c r="M4" s="9"/>
      <c r="N4" s="9"/>
      <c r="O4" s="9"/>
      <c r="P4" s="9"/>
      <c r="Q4" s="9"/>
    </row>
    <row r="5" spans="1:18" ht="18.75" customHeight="1" x14ac:dyDescent="0.35">
      <c r="B5" s="13">
        <v>40756</v>
      </c>
      <c r="C5" s="2"/>
      <c r="E5" s="37" t="s">
        <v>49</v>
      </c>
      <c r="F5" s="26" t="s">
        <v>20</v>
      </c>
      <c r="G5" s="26" t="s">
        <v>21</v>
      </c>
      <c r="H5" s="26" t="s">
        <v>22</v>
      </c>
      <c r="I5" s="26" t="s">
        <v>23</v>
      </c>
      <c r="J5" s="27" t="s">
        <v>24</v>
      </c>
      <c r="K5" s="17"/>
      <c r="L5" s="37" t="s">
        <v>49</v>
      </c>
      <c r="M5" s="26" t="s">
        <v>20</v>
      </c>
      <c r="N5" s="26" t="s">
        <v>21</v>
      </c>
      <c r="O5" s="26" t="s">
        <v>22</v>
      </c>
      <c r="P5" s="26" t="s">
        <v>23</v>
      </c>
      <c r="Q5" s="27" t="s">
        <v>24</v>
      </c>
    </row>
    <row r="6" spans="1:18" ht="18.75" customHeight="1" x14ac:dyDescent="0.2">
      <c r="B6" s="19" t="s">
        <v>30</v>
      </c>
      <c r="C6" s="1"/>
      <c r="E6" s="33" t="s">
        <v>1</v>
      </c>
      <c r="F6" s="16">
        <v>10</v>
      </c>
      <c r="G6" s="16">
        <v>30</v>
      </c>
      <c r="H6" s="16">
        <v>4</v>
      </c>
      <c r="I6" s="16" t="s">
        <v>5</v>
      </c>
      <c r="J6" s="34">
        <v>40756</v>
      </c>
      <c r="K6" s="17"/>
      <c r="L6" s="33" t="s">
        <v>7</v>
      </c>
      <c r="M6" s="16">
        <v>7</v>
      </c>
      <c r="N6" s="16">
        <v>100</v>
      </c>
      <c r="O6" s="16">
        <v>4</v>
      </c>
      <c r="P6" s="16" t="s">
        <v>5</v>
      </c>
      <c r="Q6" s="34">
        <v>40756</v>
      </c>
    </row>
    <row r="7" spans="1:18" ht="18.75" customHeight="1" x14ac:dyDescent="0.35">
      <c r="B7" s="15">
        <v>46</v>
      </c>
      <c r="C7" s="8"/>
      <c r="E7" s="33" t="s">
        <v>2</v>
      </c>
      <c r="F7" s="16">
        <v>10</v>
      </c>
      <c r="G7" s="16">
        <v>40</v>
      </c>
      <c r="H7" s="16">
        <v>4</v>
      </c>
      <c r="I7" s="16" t="s">
        <v>5</v>
      </c>
      <c r="J7" s="34">
        <v>40756</v>
      </c>
      <c r="K7" s="17"/>
      <c r="L7" s="33" t="s">
        <v>8</v>
      </c>
      <c r="M7" s="16">
        <v>7</v>
      </c>
      <c r="N7" s="16">
        <v>125</v>
      </c>
      <c r="O7" s="16">
        <v>4</v>
      </c>
      <c r="P7" s="16" t="s">
        <v>5</v>
      </c>
      <c r="Q7" s="34">
        <v>40756</v>
      </c>
    </row>
    <row r="8" spans="1:18" ht="18.75" customHeight="1" x14ac:dyDescent="0.2">
      <c r="B8" s="11" t="s">
        <v>31</v>
      </c>
      <c r="C8" s="1"/>
      <c r="E8" s="33" t="s">
        <v>3</v>
      </c>
      <c r="F8" s="16">
        <v>10</v>
      </c>
      <c r="G8" s="16">
        <v>20</v>
      </c>
      <c r="H8" s="16">
        <v>4</v>
      </c>
      <c r="I8" s="16" t="s">
        <v>5</v>
      </c>
      <c r="J8" s="34">
        <v>40756</v>
      </c>
      <c r="K8" s="17"/>
      <c r="L8" s="33" t="s">
        <v>9</v>
      </c>
      <c r="M8" s="16">
        <v>7</v>
      </c>
      <c r="N8" s="16">
        <v>75</v>
      </c>
      <c r="O8" s="16">
        <v>4</v>
      </c>
      <c r="P8" s="16" t="s">
        <v>5</v>
      </c>
      <c r="Q8" s="34">
        <v>40756</v>
      </c>
    </row>
    <row r="9" spans="1:18" ht="18.75" customHeight="1" x14ac:dyDescent="0.35">
      <c r="B9" s="15" t="s">
        <v>6</v>
      </c>
      <c r="C9" s="8"/>
      <c r="E9" s="33" t="s">
        <v>4</v>
      </c>
      <c r="F9" s="16">
        <v>10</v>
      </c>
      <c r="G9" s="16">
        <v>50</v>
      </c>
      <c r="H9" s="16">
        <v>4</v>
      </c>
      <c r="I9" s="16" t="s">
        <v>5</v>
      </c>
      <c r="J9" s="34">
        <v>40756</v>
      </c>
      <c r="K9" s="17"/>
      <c r="L9" s="33" t="s">
        <v>10</v>
      </c>
      <c r="M9" s="16">
        <v>7</v>
      </c>
      <c r="N9" s="16">
        <v>85</v>
      </c>
      <c r="O9" s="16">
        <v>4</v>
      </c>
      <c r="P9" s="16" t="s">
        <v>5</v>
      </c>
      <c r="Q9" s="34">
        <v>40756</v>
      </c>
    </row>
    <row r="10" spans="1:18" ht="18.75" customHeight="1" x14ac:dyDescent="0.2">
      <c r="B10" s="11" t="s">
        <v>44</v>
      </c>
      <c r="C10" s="1"/>
      <c r="E10" s="42" t="s">
        <v>48</v>
      </c>
      <c r="F10" s="42"/>
      <c r="G10" s="42"/>
      <c r="H10" s="42"/>
      <c r="I10" s="42"/>
      <c r="J10" s="42"/>
      <c r="K10" s="17"/>
      <c r="L10" s="41"/>
      <c r="M10" s="41"/>
      <c r="N10" s="41"/>
      <c r="O10" s="41"/>
      <c r="P10" s="41"/>
      <c r="Q10" s="41"/>
    </row>
    <row r="11" spans="1:18" ht="18.75" customHeight="1" x14ac:dyDescent="0.35">
      <c r="B11" s="15">
        <v>6</v>
      </c>
      <c r="C11" s="8"/>
      <c r="E11" s="43"/>
      <c r="F11" s="43"/>
      <c r="G11" s="43"/>
      <c r="H11" s="43"/>
      <c r="I11" s="43"/>
      <c r="J11" s="43"/>
      <c r="K11" s="17"/>
      <c r="L11" s="41"/>
      <c r="M11" s="41"/>
      <c r="N11" s="41"/>
      <c r="O11" s="41"/>
      <c r="P11" s="41"/>
      <c r="Q11" s="41"/>
    </row>
    <row r="12" spans="1:18" ht="18.75" customHeight="1" x14ac:dyDescent="0.25">
      <c r="B12" s="11" t="s">
        <v>43</v>
      </c>
      <c r="C12" s="1"/>
      <c r="E12" s="43"/>
      <c r="F12" s="43"/>
      <c r="G12" s="43"/>
      <c r="H12" s="43"/>
      <c r="I12" s="43"/>
      <c r="J12" s="43"/>
      <c r="K12" s="17"/>
      <c r="L12" s="41"/>
      <c r="M12" s="41"/>
      <c r="N12" s="41"/>
      <c r="O12" s="41"/>
      <c r="P12" s="41"/>
      <c r="Q12" s="41"/>
    </row>
    <row r="13" spans="1:18" ht="18.75" customHeight="1" x14ac:dyDescent="0.35">
      <c r="B13" s="15">
        <v>0</v>
      </c>
      <c r="C13" s="8"/>
      <c r="E13" s="43"/>
      <c r="F13" s="43"/>
      <c r="G13" s="43"/>
      <c r="H13" s="43"/>
      <c r="I13" s="43"/>
      <c r="J13" s="43"/>
      <c r="K13" s="17"/>
      <c r="L13" s="41"/>
      <c r="M13" s="41"/>
      <c r="N13" s="41"/>
      <c r="O13" s="41"/>
      <c r="P13" s="41"/>
      <c r="Q13" s="41"/>
    </row>
    <row r="14" spans="1:18" ht="18.75" customHeight="1" x14ac:dyDescent="0.2">
      <c r="B14" s="11" t="s">
        <v>45</v>
      </c>
      <c r="C14" s="1"/>
      <c r="E14" s="40"/>
      <c r="F14" s="40"/>
      <c r="G14" s="40"/>
      <c r="H14" s="40"/>
      <c r="I14" s="40"/>
      <c r="J14" s="40"/>
      <c r="K14" s="17"/>
      <c r="L14" s="40"/>
      <c r="M14" s="40"/>
      <c r="N14" s="40"/>
      <c r="O14" s="40"/>
      <c r="P14" s="40"/>
      <c r="Q14" s="40"/>
    </row>
    <row r="15" spans="1:18" ht="18.75" customHeight="1" x14ac:dyDescent="0.35">
      <c r="B15" s="15">
        <v>244</v>
      </c>
      <c r="C15" s="8"/>
      <c r="E15" s="9" t="s">
        <v>27</v>
      </c>
      <c r="F15" s="9"/>
      <c r="G15" s="9"/>
      <c r="H15" s="9"/>
      <c r="I15" s="9"/>
      <c r="J15" s="9"/>
      <c r="L15" s="9" t="s">
        <v>28</v>
      </c>
      <c r="M15" s="9"/>
      <c r="N15" s="9"/>
      <c r="O15" s="9"/>
      <c r="P15" s="9"/>
      <c r="Q15" s="9"/>
    </row>
    <row r="16" spans="1:18" ht="18.75" customHeight="1" x14ac:dyDescent="0.2">
      <c r="B16" s="11" t="s">
        <v>46</v>
      </c>
      <c r="C16" s="1"/>
      <c r="E16" s="37" t="s">
        <v>49</v>
      </c>
      <c r="F16" s="26" t="s">
        <v>20</v>
      </c>
      <c r="G16" s="26" t="s">
        <v>21</v>
      </c>
      <c r="H16" s="26" t="s">
        <v>22</v>
      </c>
      <c r="I16" s="26" t="s">
        <v>23</v>
      </c>
      <c r="J16" s="27" t="s">
        <v>24</v>
      </c>
      <c r="L16" s="37" t="s">
        <v>49</v>
      </c>
      <c r="M16" s="26" t="s">
        <v>20</v>
      </c>
      <c r="N16" s="26" t="s">
        <v>21</v>
      </c>
      <c r="O16" s="26" t="s">
        <v>22</v>
      </c>
      <c r="P16" s="26" t="s">
        <v>23</v>
      </c>
      <c r="Q16" s="27" t="s">
        <v>24</v>
      </c>
    </row>
    <row r="17" spans="2:17" ht="18.75" customHeight="1" x14ac:dyDescent="0.35">
      <c r="B17" s="14">
        <v>48</v>
      </c>
      <c r="C17" s="3"/>
      <c r="E17" s="33" t="s">
        <v>11</v>
      </c>
      <c r="F17" s="16">
        <v>30</v>
      </c>
      <c r="G17" s="16">
        <v>50</v>
      </c>
      <c r="H17" s="16">
        <v>4</v>
      </c>
      <c r="I17" s="16" t="s">
        <v>5</v>
      </c>
      <c r="J17" s="34">
        <v>40756</v>
      </c>
      <c r="K17" s="17"/>
      <c r="L17" s="33" t="s">
        <v>15</v>
      </c>
      <c r="M17" s="16">
        <v>10</v>
      </c>
      <c r="N17" s="16">
        <v>30</v>
      </c>
      <c r="O17" s="16">
        <v>4</v>
      </c>
      <c r="P17" s="16" t="s">
        <v>5</v>
      </c>
      <c r="Q17" s="34">
        <v>40756</v>
      </c>
    </row>
    <row r="18" spans="2:17" ht="18.75" customHeight="1" x14ac:dyDescent="0.2">
      <c r="B18" s="11" t="s">
        <v>47</v>
      </c>
      <c r="C18" s="1"/>
      <c r="E18" s="33" t="s">
        <v>12</v>
      </c>
      <c r="F18" s="16">
        <v>30</v>
      </c>
      <c r="G18" s="16">
        <v>60</v>
      </c>
      <c r="H18" s="16">
        <v>4</v>
      </c>
      <c r="I18" s="16" t="s">
        <v>5</v>
      </c>
      <c r="J18" s="34">
        <v>40756</v>
      </c>
      <c r="K18" s="17"/>
      <c r="L18" s="33" t="s">
        <v>16</v>
      </c>
      <c r="M18" s="16">
        <v>10</v>
      </c>
      <c r="N18" s="16">
        <v>40</v>
      </c>
      <c r="O18" s="16">
        <v>4</v>
      </c>
      <c r="P18" s="16" t="s">
        <v>5</v>
      </c>
      <c r="Q18" s="34">
        <v>40756</v>
      </c>
    </row>
    <row r="19" spans="2:17" ht="18.75" customHeight="1" x14ac:dyDescent="0.35">
      <c r="B19" s="14">
        <v>44</v>
      </c>
      <c r="C19" s="3"/>
      <c r="E19" s="33" t="s">
        <v>13</v>
      </c>
      <c r="F19" s="16">
        <v>30</v>
      </c>
      <c r="G19" s="16">
        <v>40</v>
      </c>
      <c r="H19" s="16">
        <v>4</v>
      </c>
      <c r="I19" s="16" t="s">
        <v>5</v>
      </c>
      <c r="J19" s="34">
        <v>40756</v>
      </c>
      <c r="K19" s="17"/>
      <c r="L19" s="33" t="s">
        <v>17</v>
      </c>
      <c r="M19" s="16">
        <v>10</v>
      </c>
      <c r="N19" s="16">
        <v>20</v>
      </c>
      <c r="O19" s="16">
        <v>4</v>
      </c>
      <c r="P19" s="16" t="s">
        <v>5</v>
      </c>
      <c r="Q19" s="34">
        <v>40756</v>
      </c>
    </row>
    <row r="20" spans="2:17" ht="18.75" customHeight="1" x14ac:dyDescent="0.2">
      <c r="B20" s="11" t="s">
        <v>41</v>
      </c>
      <c r="C20" s="1"/>
      <c r="E20" s="33" t="s">
        <v>14</v>
      </c>
      <c r="F20" s="16">
        <v>30</v>
      </c>
      <c r="G20" s="16">
        <v>30</v>
      </c>
      <c r="H20" s="16">
        <v>4</v>
      </c>
      <c r="I20" s="16" t="s">
        <v>5</v>
      </c>
      <c r="J20" s="34">
        <v>40756</v>
      </c>
      <c r="K20" s="17"/>
      <c r="L20" s="33" t="s">
        <v>18</v>
      </c>
      <c r="M20" s="16">
        <v>10</v>
      </c>
      <c r="N20" s="16">
        <v>50</v>
      </c>
      <c r="O20" s="16">
        <v>4</v>
      </c>
      <c r="P20" s="16" t="s">
        <v>5</v>
      </c>
      <c r="Q20" s="34">
        <v>40756</v>
      </c>
    </row>
    <row r="21" spans="2:17" ht="18.75" customHeight="1" x14ac:dyDescent="0.35">
      <c r="B21" s="14">
        <v>9</v>
      </c>
      <c r="C21" s="3"/>
      <c r="E21" s="41"/>
      <c r="F21" s="41"/>
      <c r="G21" s="41"/>
      <c r="H21" s="41"/>
      <c r="I21" s="41"/>
      <c r="J21" s="41"/>
      <c r="K21" s="17"/>
      <c r="L21" s="41"/>
      <c r="M21" s="41"/>
      <c r="N21" s="41"/>
      <c r="O21" s="41"/>
      <c r="P21" s="41"/>
      <c r="Q21" s="41"/>
    </row>
    <row r="22" spans="2:17" ht="18.75" customHeight="1" x14ac:dyDescent="0.2">
      <c r="B22" s="11" t="s">
        <v>32</v>
      </c>
      <c r="C22" s="1"/>
      <c r="E22" s="41"/>
      <c r="F22" s="41"/>
      <c r="G22" s="41"/>
      <c r="H22" s="41"/>
      <c r="I22" s="41"/>
      <c r="J22" s="41"/>
      <c r="K22" s="17"/>
      <c r="L22" s="41"/>
      <c r="M22" s="41"/>
      <c r="N22" s="41"/>
      <c r="O22" s="41"/>
      <c r="P22" s="41"/>
      <c r="Q22" s="41"/>
    </row>
    <row r="23" spans="2:17" ht="18.75" customHeight="1" x14ac:dyDescent="0.35">
      <c r="B23" s="14">
        <v>11</v>
      </c>
      <c r="C23" s="3"/>
      <c r="E23" s="41"/>
      <c r="F23" s="41"/>
      <c r="G23" s="41"/>
      <c r="H23" s="41"/>
      <c r="I23" s="41"/>
      <c r="J23" s="41"/>
      <c r="K23" s="17"/>
      <c r="L23" s="41"/>
      <c r="M23" s="41"/>
      <c r="N23" s="41"/>
      <c r="O23" s="41"/>
      <c r="P23" s="41"/>
      <c r="Q23" s="41"/>
    </row>
    <row r="24" spans="2:17" ht="18.75" customHeight="1" x14ac:dyDescent="0.2">
      <c r="B24" s="11" t="s">
        <v>42</v>
      </c>
      <c r="C24" s="1"/>
      <c r="E24" s="41"/>
      <c r="F24" s="41"/>
      <c r="G24" s="41"/>
      <c r="H24" s="41"/>
      <c r="I24" s="41"/>
      <c r="J24" s="41"/>
      <c r="K24" s="17"/>
      <c r="L24" s="41"/>
      <c r="M24" s="41"/>
      <c r="N24" s="41"/>
      <c r="O24" s="41"/>
      <c r="P24" s="41"/>
      <c r="Q24" s="41"/>
    </row>
    <row r="25" spans="2:17" ht="18.75" customHeight="1" x14ac:dyDescent="0.35">
      <c r="B25" s="14">
        <v>22</v>
      </c>
      <c r="C25" s="3"/>
      <c r="E25" s="40"/>
      <c r="F25" s="40"/>
      <c r="G25" s="40"/>
      <c r="H25" s="40"/>
      <c r="I25" s="40"/>
      <c r="J25" s="40"/>
      <c r="K25" s="17"/>
      <c r="L25" s="40"/>
      <c r="M25" s="40"/>
      <c r="N25" s="40"/>
      <c r="O25" s="40"/>
      <c r="P25" s="40"/>
      <c r="Q25" s="40"/>
    </row>
    <row r="26" spans="2:17" ht="18.75" customHeight="1" x14ac:dyDescent="0.2">
      <c r="B26" s="11" t="s">
        <v>0</v>
      </c>
      <c r="C26" s="1"/>
      <c r="E26" s="17"/>
      <c r="F26" s="17"/>
      <c r="G26" s="17"/>
      <c r="H26" s="17"/>
      <c r="I26" s="17"/>
      <c r="J26" s="17"/>
      <c r="K26" s="17"/>
      <c r="L26" s="17"/>
      <c r="M26" s="17"/>
      <c r="N26" s="17"/>
      <c r="O26" s="17"/>
      <c r="P26" s="17"/>
      <c r="Q26" s="17"/>
    </row>
    <row r="27" spans="2:17" ht="18.75" customHeight="1" x14ac:dyDescent="0.35">
      <c r="B27" s="35">
        <f>IF(B15,(B15/(PlanHøjdeFod*12+PlanHøjdeTommer)/(PlanHøjdeFod*12+PlanHøjdeTommer)*BMI_Faktor),0)</f>
        <v>33.092010493827161</v>
      </c>
      <c r="C27" s="3"/>
      <c r="E27" s="17"/>
      <c r="F27" s="17"/>
      <c r="G27" s="17"/>
      <c r="H27" s="17"/>
      <c r="I27" s="17"/>
      <c r="J27" s="17"/>
      <c r="K27" s="17"/>
      <c r="L27" s="17"/>
      <c r="M27" s="17"/>
      <c r="N27" s="17"/>
      <c r="O27" s="17"/>
      <c r="P27" s="17"/>
      <c r="Q27" s="17"/>
    </row>
  </sheetData>
  <mergeCells count="20">
    <mergeCell ref="L10:Q10"/>
    <mergeCell ref="L11:Q11"/>
    <mergeCell ref="L12:Q12"/>
    <mergeCell ref="L13:Q13"/>
    <mergeCell ref="E21:J21"/>
    <mergeCell ref="L21:Q21"/>
    <mergeCell ref="E14:J14"/>
    <mergeCell ref="L14:Q14"/>
    <mergeCell ref="E10:J10"/>
    <mergeCell ref="E11:J11"/>
    <mergeCell ref="E12:J12"/>
    <mergeCell ref="E13:J13"/>
    <mergeCell ref="E25:J25"/>
    <mergeCell ref="L25:Q25"/>
    <mergeCell ref="E22:J22"/>
    <mergeCell ref="E23:J23"/>
    <mergeCell ref="E24:J24"/>
    <mergeCell ref="L22:Q22"/>
    <mergeCell ref="L23:Q23"/>
    <mergeCell ref="L24:Q24"/>
  </mergeCells>
  <printOptions horizontalCentered="1"/>
  <pageMargins left="0.4" right="0.4" top="0.35" bottom="0.25" header="0.5" footer="0.5"/>
  <pageSetup fitToHeight="0" orientation="landscape" r:id="rId1"/>
  <drawing r:id="rId2"/>
  <tableParts count="4">
    <tablePart r:id="rId3"/>
    <tablePart r:id="rId4"/>
    <tablePart r:id="rId5"/>
    <tablePart r:id="rId6"/>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2:R31"/>
  <sheetViews>
    <sheetView showGridLines="0" zoomScaleNormal="100" workbookViewId="0"/>
  </sheetViews>
  <sheetFormatPr defaultRowHeight="18.75" customHeight="1" x14ac:dyDescent="0.25"/>
  <cols>
    <col min="1" max="1" width="4.5703125" customWidth="1"/>
    <col min="2" max="2" width="23.28515625" customWidth="1"/>
    <col min="3" max="3" width="2.28515625" customWidth="1"/>
    <col min="4" max="4" width="2.5703125" customWidth="1"/>
    <col min="5" max="5" width="19.85546875" customWidth="1"/>
    <col min="6" max="6" width="12.42578125" customWidth="1"/>
    <col min="7" max="7" width="11.28515625" customWidth="1"/>
    <col min="8" max="8" width="12.5703125" customWidth="1"/>
    <col min="9" max="9" width="11.28515625" customWidth="1"/>
    <col min="10" max="10" width="14" customWidth="1"/>
    <col min="11" max="11" width="11.28515625" customWidth="1"/>
    <col min="12" max="12" width="14.140625" customWidth="1"/>
    <col min="13" max="13" width="11.28515625" customWidth="1"/>
    <col min="14" max="14" width="13.42578125" customWidth="1"/>
    <col min="15" max="15" width="11.28515625" customWidth="1"/>
    <col min="16" max="16" width="14.5703125" customWidth="1"/>
    <col min="17" max="17" width="11.28515625" customWidth="1"/>
    <col min="18" max="18" width="4.85546875" customWidth="1"/>
  </cols>
  <sheetData>
    <row r="2" spans="1:18" ht="24" customHeight="1" x14ac:dyDescent="0.25">
      <c r="A2" s="20"/>
      <c r="B2" s="18" t="s">
        <v>37</v>
      </c>
      <c r="C2" s="20"/>
      <c r="D2" s="20"/>
      <c r="E2" s="20"/>
      <c r="F2" s="20"/>
      <c r="G2" s="20"/>
      <c r="H2" s="20"/>
      <c r="I2" s="20"/>
      <c r="J2" s="20"/>
      <c r="K2" s="20"/>
      <c r="L2" s="20"/>
      <c r="M2" s="20"/>
      <c r="N2" s="20"/>
      <c r="O2" s="20"/>
      <c r="P2" s="20"/>
      <c r="Q2" s="20"/>
      <c r="R2" s="20"/>
    </row>
    <row r="3" spans="1:18" ht="41.25" customHeight="1" x14ac:dyDescent="0.25">
      <c r="Q3" s="21" t="s">
        <v>19</v>
      </c>
    </row>
    <row r="4" spans="1:18" ht="18.75" customHeight="1" x14ac:dyDescent="0.3">
      <c r="B4" s="11" t="s">
        <v>33</v>
      </c>
      <c r="C4" s="4"/>
      <c r="E4" s="36" t="s">
        <v>25</v>
      </c>
      <c r="F4" s="39" t="s">
        <v>36</v>
      </c>
      <c r="G4" s="38"/>
      <c r="H4" s="30">
        <f>Startdato</f>
        <v>40756</v>
      </c>
      <c r="I4" s="28"/>
      <c r="J4" s="31">
        <f>H4+1</f>
        <v>40757</v>
      </c>
      <c r="K4" s="29"/>
      <c r="L4" s="30">
        <f>J4+1</f>
        <v>40758</v>
      </c>
      <c r="M4" s="28"/>
      <c r="N4" s="31">
        <f>L4+1</f>
        <v>40759</v>
      </c>
      <c r="O4" s="29"/>
      <c r="P4" s="30">
        <f>N4+1</f>
        <v>40760</v>
      </c>
      <c r="Q4" s="10"/>
    </row>
    <row r="5" spans="1:18" ht="18.75" customHeight="1" x14ac:dyDescent="0.35">
      <c r="B5" s="13">
        <v>40756</v>
      </c>
      <c r="C5" s="5"/>
      <c r="E5" s="37" t="s">
        <v>49</v>
      </c>
      <c r="F5" s="26" t="s">
        <v>20</v>
      </c>
      <c r="G5" s="26" t="s">
        <v>21</v>
      </c>
      <c r="H5" s="26" t="s">
        <v>20</v>
      </c>
      <c r="I5" s="26" t="s">
        <v>21</v>
      </c>
      <c r="J5" s="26" t="s">
        <v>20</v>
      </c>
      <c r="K5" s="26" t="s">
        <v>21</v>
      </c>
      <c r="L5" s="26" t="s">
        <v>20</v>
      </c>
      <c r="M5" s="26" t="s">
        <v>21</v>
      </c>
      <c r="N5" s="26" t="s">
        <v>20</v>
      </c>
      <c r="O5" s="26" t="s">
        <v>21</v>
      </c>
      <c r="P5" s="26" t="s">
        <v>20</v>
      </c>
      <c r="Q5" s="26" t="s">
        <v>21</v>
      </c>
    </row>
    <row r="6" spans="1:18" ht="18.75" customHeight="1" x14ac:dyDescent="0.2">
      <c r="B6" s="11" t="s">
        <v>39</v>
      </c>
      <c r="C6" s="4"/>
      <c r="E6" s="33" t="str">
        <f>Fitnessplan!E6</f>
        <v>Opvarmning 1</v>
      </c>
      <c r="F6" s="33">
        <f>Fitnessplan!F6</f>
        <v>10</v>
      </c>
      <c r="G6" s="33">
        <f>Fitnessplan!G6</f>
        <v>30</v>
      </c>
      <c r="H6" s="22">
        <v>10</v>
      </c>
      <c r="I6" s="22">
        <v>30</v>
      </c>
      <c r="J6" s="22">
        <v>10</v>
      </c>
      <c r="K6" s="22">
        <v>30</v>
      </c>
      <c r="L6" s="22">
        <v>10</v>
      </c>
      <c r="M6" s="22">
        <v>30</v>
      </c>
      <c r="N6" s="22">
        <v>10</v>
      </c>
      <c r="O6" s="22">
        <v>30</v>
      </c>
      <c r="P6" s="22">
        <v>10</v>
      </c>
      <c r="Q6" s="22">
        <v>30</v>
      </c>
    </row>
    <row r="7" spans="1:18" ht="18.75" customHeight="1" x14ac:dyDescent="0.35">
      <c r="B7" s="14">
        <v>241</v>
      </c>
      <c r="C7" s="6"/>
      <c r="E7" s="33" t="str">
        <f>Fitnessplan!E7</f>
        <v>Opvarmning 2</v>
      </c>
      <c r="F7" s="33">
        <f>Fitnessplan!F7</f>
        <v>10</v>
      </c>
      <c r="G7" s="33">
        <f>Fitnessplan!G7</f>
        <v>40</v>
      </c>
      <c r="H7" s="22">
        <v>10</v>
      </c>
      <c r="I7" s="22">
        <v>40</v>
      </c>
      <c r="J7" s="22">
        <v>10</v>
      </c>
      <c r="K7" s="22">
        <v>40</v>
      </c>
      <c r="L7" s="22">
        <v>10</v>
      </c>
      <c r="M7" s="22">
        <v>40</v>
      </c>
      <c r="N7" s="22">
        <v>10</v>
      </c>
      <c r="O7" s="22">
        <v>40</v>
      </c>
      <c r="P7" s="22">
        <v>10</v>
      </c>
      <c r="Q7" s="22">
        <v>40</v>
      </c>
    </row>
    <row r="8" spans="1:18" ht="18.75" customHeight="1" x14ac:dyDescent="0.2">
      <c r="B8" s="11" t="s">
        <v>40</v>
      </c>
      <c r="C8" s="4"/>
      <c r="E8" s="33" t="str">
        <f>Fitnessplan!E8</f>
        <v>Opvarmning 3</v>
      </c>
      <c r="F8" s="33">
        <f>Fitnessplan!F8</f>
        <v>10</v>
      </c>
      <c r="G8" s="33">
        <f>Fitnessplan!G8</f>
        <v>20</v>
      </c>
      <c r="H8" s="22">
        <v>10</v>
      </c>
      <c r="I8" s="22">
        <v>20</v>
      </c>
      <c r="J8" s="22">
        <v>10</v>
      </c>
      <c r="K8" s="22">
        <v>20</v>
      </c>
      <c r="L8" s="22">
        <v>10</v>
      </c>
      <c r="M8" s="22">
        <v>20</v>
      </c>
      <c r="N8" s="22">
        <v>10</v>
      </c>
      <c r="O8" s="22">
        <v>20</v>
      </c>
      <c r="P8" s="22">
        <v>10</v>
      </c>
      <c r="Q8" s="22">
        <v>20</v>
      </c>
    </row>
    <row r="9" spans="1:18" ht="18.75" customHeight="1" x14ac:dyDescent="0.35">
      <c r="B9" s="14">
        <v>48</v>
      </c>
      <c r="C9" s="6"/>
      <c r="E9" s="33" t="str">
        <f>Fitnessplan!E9</f>
        <v>Opvarmning 4</v>
      </c>
      <c r="F9" s="33">
        <f>Fitnessplan!F9</f>
        <v>10</v>
      </c>
      <c r="G9" s="33">
        <f>Fitnessplan!G9</f>
        <v>50</v>
      </c>
      <c r="H9" s="22">
        <v>10</v>
      </c>
      <c r="I9" s="22">
        <v>50</v>
      </c>
      <c r="J9" s="22">
        <v>10</v>
      </c>
      <c r="K9" s="22">
        <v>50</v>
      </c>
      <c r="L9" s="22">
        <v>10</v>
      </c>
      <c r="M9" s="22">
        <v>50</v>
      </c>
      <c r="N9" s="22">
        <v>10</v>
      </c>
      <c r="O9" s="22">
        <v>50</v>
      </c>
      <c r="P9" s="22">
        <v>10</v>
      </c>
      <c r="Q9" s="22">
        <v>50</v>
      </c>
    </row>
    <row r="10" spans="1:18" ht="18.75" customHeight="1" x14ac:dyDescent="0.2">
      <c r="B10" s="11" t="s">
        <v>38</v>
      </c>
      <c r="C10" s="4"/>
      <c r="E10" s="44"/>
      <c r="F10" s="44"/>
      <c r="G10" s="44"/>
      <c r="H10" s="44"/>
      <c r="I10" s="44"/>
      <c r="J10" s="44"/>
      <c r="K10" s="44"/>
      <c r="L10" s="44"/>
      <c r="M10" s="44"/>
      <c r="N10" s="44"/>
      <c r="O10" s="44"/>
      <c r="P10" s="44"/>
      <c r="Q10" s="44"/>
    </row>
    <row r="11" spans="1:18" ht="18.75" customHeight="1" x14ac:dyDescent="0.35">
      <c r="B11" s="14">
        <v>44</v>
      </c>
      <c r="C11" s="6"/>
      <c r="E11" s="36" t="s">
        <v>26</v>
      </c>
      <c r="F11" s="23" t="s">
        <v>36</v>
      </c>
      <c r="G11" s="24"/>
      <c r="H11" s="30">
        <f>Startdato</f>
        <v>40756</v>
      </c>
      <c r="I11" s="30"/>
      <c r="J11" s="31">
        <f>H11+1</f>
        <v>40757</v>
      </c>
      <c r="K11" s="32"/>
      <c r="L11" s="30">
        <f>J11+1</f>
        <v>40758</v>
      </c>
      <c r="M11" s="30"/>
      <c r="N11" s="31">
        <f>L11+1</f>
        <v>40759</v>
      </c>
      <c r="O11" s="32"/>
      <c r="P11" s="30">
        <f>N11+1</f>
        <v>40760</v>
      </c>
      <c r="Q11" s="30"/>
    </row>
    <row r="12" spans="1:18" ht="18.75" customHeight="1" x14ac:dyDescent="0.2">
      <c r="B12" s="11" t="s">
        <v>34</v>
      </c>
      <c r="C12" s="4"/>
      <c r="E12" s="37" t="s">
        <v>49</v>
      </c>
      <c r="F12" s="26" t="s">
        <v>20</v>
      </c>
      <c r="G12" s="26" t="s">
        <v>21</v>
      </c>
      <c r="H12" s="26" t="s">
        <v>20</v>
      </c>
      <c r="I12" s="26" t="s">
        <v>21</v>
      </c>
      <c r="J12" s="26" t="s">
        <v>20</v>
      </c>
      <c r="K12" s="26" t="s">
        <v>21</v>
      </c>
      <c r="L12" s="26" t="s">
        <v>20</v>
      </c>
      <c r="M12" s="26" t="s">
        <v>21</v>
      </c>
      <c r="N12" s="26" t="s">
        <v>20</v>
      </c>
      <c r="O12" s="26" t="s">
        <v>21</v>
      </c>
      <c r="P12" s="26" t="s">
        <v>20</v>
      </c>
      <c r="Q12" s="26" t="s">
        <v>21</v>
      </c>
    </row>
    <row r="13" spans="1:18" ht="18.75" customHeight="1" x14ac:dyDescent="0.35">
      <c r="B13" s="14">
        <v>10.8</v>
      </c>
      <c r="C13" s="6"/>
      <c r="E13" s="33" t="str">
        <f>Fitnessplan!L6</f>
        <v>Styrkeøvelse 1</v>
      </c>
      <c r="F13" s="33">
        <f>Fitnessplan!M6</f>
        <v>7</v>
      </c>
      <c r="G13" s="33">
        <f>Fitnessplan!N6</f>
        <v>100</v>
      </c>
      <c r="H13" s="22">
        <v>5</v>
      </c>
      <c r="I13" s="22">
        <v>100</v>
      </c>
      <c r="J13" s="22">
        <v>6</v>
      </c>
      <c r="K13" s="22">
        <v>90</v>
      </c>
      <c r="L13" s="22">
        <v>7</v>
      </c>
      <c r="M13" s="22">
        <v>100</v>
      </c>
      <c r="N13" s="22">
        <v>7</v>
      </c>
      <c r="O13" s="22">
        <v>100</v>
      </c>
      <c r="P13" s="22">
        <v>7</v>
      </c>
      <c r="Q13" s="22">
        <v>100</v>
      </c>
    </row>
    <row r="14" spans="1:18" ht="18.75" customHeight="1" x14ac:dyDescent="0.2">
      <c r="B14" s="11" t="s">
        <v>41</v>
      </c>
      <c r="C14" s="4"/>
      <c r="E14" s="33" t="str">
        <f>Fitnessplan!L7</f>
        <v>Styrkeøvelse 2</v>
      </c>
      <c r="F14" s="33">
        <f>Fitnessplan!M7</f>
        <v>7</v>
      </c>
      <c r="G14" s="33">
        <f>Fitnessplan!N7</f>
        <v>125</v>
      </c>
      <c r="H14" s="22">
        <v>5</v>
      </c>
      <c r="I14" s="22">
        <v>125</v>
      </c>
      <c r="J14" s="22">
        <v>6</v>
      </c>
      <c r="K14" s="22">
        <v>125</v>
      </c>
      <c r="L14" s="22">
        <v>5</v>
      </c>
      <c r="M14" s="22">
        <v>125</v>
      </c>
      <c r="N14" s="22">
        <v>7</v>
      </c>
      <c r="O14" s="22">
        <v>125</v>
      </c>
      <c r="P14" s="22">
        <v>7</v>
      </c>
      <c r="Q14" s="22">
        <v>125</v>
      </c>
    </row>
    <row r="15" spans="1:18" ht="18.75" customHeight="1" x14ac:dyDescent="0.35">
      <c r="B15" s="14">
        <v>9</v>
      </c>
      <c r="C15" s="6"/>
      <c r="E15" s="33" t="str">
        <f>Fitnessplan!L8</f>
        <v>Styrkeøvelse 3</v>
      </c>
      <c r="F15" s="33">
        <f>Fitnessplan!M8</f>
        <v>7</v>
      </c>
      <c r="G15" s="33">
        <f>Fitnessplan!N8</f>
        <v>75</v>
      </c>
      <c r="H15" s="22">
        <v>7</v>
      </c>
      <c r="I15" s="22">
        <v>75</v>
      </c>
      <c r="J15" s="22">
        <v>7</v>
      </c>
      <c r="K15" s="22">
        <v>75</v>
      </c>
      <c r="L15" s="22">
        <v>7</v>
      </c>
      <c r="M15" s="22">
        <v>75</v>
      </c>
      <c r="N15" s="22">
        <v>7</v>
      </c>
      <c r="O15" s="22">
        <v>75</v>
      </c>
      <c r="P15" s="22">
        <v>7</v>
      </c>
      <c r="Q15" s="22">
        <v>75</v>
      </c>
    </row>
    <row r="16" spans="1:18" ht="18.75" customHeight="1" x14ac:dyDescent="0.2">
      <c r="B16" s="11" t="s">
        <v>35</v>
      </c>
      <c r="C16" s="4"/>
      <c r="E16" s="33" t="str">
        <f>Fitnessplan!L9</f>
        <v>Styrkeøvelse 4</v>
      </c>
      <c r="F16" s="33">
        <f>Fitnessplan!M9</f>
        <v>7</v>
      </c>
      <c r="G16" s="33">
        <f>Fitnessplan!N9</f>
        <v>85</v>
      </c>
      <c r="H16" s="22">
        <v>6</v>
      </c>
      <c r="I16" s="22">
        <v>85</v>
      </c>
      <c r="J16" s="22">
        <v>7</v>
      </c>
      <c r="K16" s="22">
        <v>85</v>
      </c>
      <c r="L16" s="22">
        <v>7</v>
      </c>
      <c r="M16" s="22">
        <v>85</v>
      </c>
      <c r="N16" s="22">
        <v>7</v>
      </c>
      <c r="O16" s="22">
        <v>85</v>
      </c>
      <c r="P16" s="22">
        <v>7</v>
      </c>
      <c r="Q16" s="22">
        <v>85</v>
      </c>
    </row>
    <row r="17" spans="2:17" ht="18.75" customHeight="1" x14ac:dyDescent="0.35">
      <c r="B17" s="35">
        <f>IFERROR(IF(B7,(B7/([1]!PlanHeightFeet*12+[1]!PlanHeightInches)/([1]!PlanHeightFeet*12+[1]!PlanHeightInches)*BMI_Faktor),0),0)</f>
        <v>0</v>
      </c>
      <c r="C17" s="6"/>
      <c r="E17" s="44"/>
      <c r="F17" s="44"/>
      <c r="G17" s="44"/>
      <c r="H17" s="44"/>
      <c r="I17" s="44"/>
      <c r="J17" s="44"/>
      <c r="K17" s="44"/>
      <c r="L17" s="44"/>
      <c r="M17" s="44"/>
      <c r="N17" s="44"/>
      <c r="O17" s="44"/>
      <c r="P17" s="44"/>
      <c r="Q17" s="44"/>
    </row>
    <row r="18" spans="2:17" ht="18.75" customHeight="1" x14ac:dyDescent="0.2">
      <c r="B18" s="11" t="s">
        <v>42</v>
      </c>
      <c r="C18" s="4"/>
      <c r="E18" s="36" t="s">
        <v>27</v>
      </c>
      <c r="F18" s="23" t="s">
        <v>36</v>
      </c>
      <c r="G18" s="24"/>
      <c r="H18" s="30">
        <f>Startdato</f>
        <v>40756</v>
      </c>
      <c r="I18" s="30"/>
      <c r="J18" s="31">
        <f>H18+1</f>
        <v>40757</v>
      </c>
      <c r="K18" s="32"/>
      <c r="L18" s="30">
        <f>J18+1</f>
        <v>40758</v>
      </c>
      <c r="M18" s="30"/>
      <c r="N18" s="31">
        <f>L18+1</f>
        <v>40759</v>
      </c>
      <c r="O18" s="32"/>
      <c r="P18" s="30">
        <f>N18+1</f>
        <v>40760</v>
      </c>
      <c r="Q18" s="25"/>
    </row>
    <row r="19" spans="2:17" ht="18.75" customHeight="1" x14ac:dyDescent="0.35">
      <c r="B19" s="35">
        <f>Fitnessplan!B25</f>
        <v>22</v>
      </c>
      <c r="C19" s="6"/>
      <c r="E19" s="37" t="s">
        <v>49</v>
      </c>
      <c r="F19" s="26" t="s">
        <v>20</v>
      </c>
      <c r="G19" s="26" t="s">
        <v>21</v>
      </c>
      <c r="H19" s="26" t="s">
        <v>20</v>
      </c>
      <c r="I19" s="26" t="s">
        <v>21</v>
      </c>
      <c r="J19" s="26" t="s">
        <v>20</v>
      </c>
      <c r="K19" s="26" t="s">
        <v>21</v>
      </c>
      <c r="L19" s="26" t="s">
        <v>20</v>
      </c>
      <c r="M19" s="26" t="s">
        <v>21</v>
      </c>
      <c r="N19" s="26" t="s">
        <v>20</v>
      </c>
      <c r="O19" s="26" t="s">
        <v>21</v>
      </c>
      <c r="P19" s="26" t="s">
        <v>20</v>
      </c>
      <c r="Q19" s="26" t="s">
        <v>21</v>
      </c>
    </row>
    <row r="20" spans="2:17" ht="18.75" customHeight="1" x14ac:dyDescent="0.25">
      <c r="D20" s="7"/>
      <c r="E20" s="33" t="str">
        <f>Fitnessplan!E17</f>
        <v>Kardioøvelse 1</v>
      </c>
      <c r="F20" s="33">
        <f>Fitnessplan!F17</f>
        <v>30</v>
      </c>
      <c r="G20" s="33">
        <f>Fitnessplan!G17</f>
        <v>50</v>
      </c>
      <c r="H20" s="22">
        <v>30</v>
      </c>
      <c r="I20" s="22">
        <v>50</v>
      </c>
      <c r="J20" s="22">
        <v>30</v>
      </c>
      <c r="K20" s="22">
        <v>50</v>
      </c>
      <c r="L20" s="22">
        <v>30</v>
      </c>
      <c r="M20" s="22">
        <v>50</v>
      </c>
      <c r="N20" s="22">
        <v>30</v>
      </c>
      <c r="O20" s="22">
        <v>50</v>
      </c>
      <c r="P20" s="22">
        <v>30</v>
      </c>
      <c r="Q20" s="22">
        <v>50</v>
      </c>
    </row>
    <row r="21" spans="2:17" ht="18.75" customHeight="1" x14ac:dyDescent="0.25">
      <c r="D21" s="7"/>
      <c r="E21" s="33" t="str">
        <f>Fitnessplan!E18</f>
        <v>Kardioøvelse 2</v>
      </c>
      <c r="F21" s="33">
        <f>Fitnessplan!F18</f>
        <v>30</v>
      </c>
      <c r="G21" s="33">
        <f>Fitnessplan!G18</f>
        <v>60</v>
      </c>
      <c r="H21" s="22">
        <v>25</v>
      </c>
      <c r="I21" s="22">
        <v>60</v>
      </c>
      <c r="J21" s="22">
        <v>26</v>
      </c>
      <c r="K21" s="22">
        <v>60</v>
      </c>
      <c r="L21" s="22">
        <v>29</v>
      </c>
      <c r="M21" s="22">
        <v>60</v>
      </c>
      <c r="N21" s="22">
        <v>30</v>
      </c>
      <c r="O21" s="22">
        <v>60</v>
      </c>
      <c r="P21" s="22">
        <v>30</v>
      </c>
      <c r="Q21" s="22">
        <v>60</v>
      </c>
    </row>
    <row r="22" spans="2:17" ht="18.75" customHeight="1" x14ac:dyDescent="0.25">
      <c r="D22" s="7"/>
      <c r="E22" s="33" t="str">
        <f>Fitnessplan!E19</f>
        <v>Kardioøvelse 3</v>
      </c>
      <c r="F22" s="33">
        <f>Fitnessplan!F19</f>
        <v>30</v>
      </c>
      <c r="G22" s="33">
        <f>Fitnessplan!G19</f>
        <v>40</v>
      </c>
      <c r="H22" s="22">
        <v>26</v>
      </c>
      <c r="I22" s="22">
        <v>40</v>
      </c>
      <c r="J22" s="22">
        <v>27</v>
      </c>
      <c r="K22" s="22">
        <v>40</v>
      </c>
      <c r="L22" s="22">
        <v>30</v>
      </c>
      <c r="M22" s="22">
        <v>40</v>
      </c>
      <c r="N22" s="22">
        <v>30</v>
      </c>
      <c r="O22" s="22">
        <v>40</v>
      </c>
      <c r="P22" s="22">
        <v>28</v>
      </c>
      <c r="Q22" s="22">
        <v>40</v>
      </c>
    </row>
    <row r="23" spans="2:17" ht="18.75" customHeight="1" x14ac:dyDescent="0.25">
      <c r="D23" s="7"/>
      <c r="E23" s="33" t="str">
        <f>Fitnessplan!E20</f>
        <v>Kardioøvelse 4</v>
      </c>
      <c r="F23" s="33">
        <f>Fitnessplan!F20</f>
        <v>30</v>
      </c>
      <c r="G23" s="33">
        <f>Fitnessplan!G20</f>
        <v>30</v>
      </c>
      <c r="H23" s="22">
        <v>30</v>
      </c>
      <c r="I23" s="22">
        <v>30</v>
      </c>
      <c r="J23" s="22">
        <v>30</v>
      </c>
      <c r="K23" s="22">
        <v>30</v>
      </c>
      <c r="L23" s="22">
        <v>30</v>
      </c>
      <c r="M23" s="22">
        <v>30</v>
      </c>
      <c r="N23" s="22">
        <v>30</v>
      </c>
      <c r="O23" s="22">
        <v>30</v>
      </c>
      <c r="P23" s="22">
        <v>30</v>
      </c>
      <c r="Q23" s="22">
        <v>30</v>
      </c>
    </row>
    <row r="24" spans="2:17" ht="18.75" customHeight="1" x14ac:dyDescent="0.25">
      <c r="D24" s="7"/>
      <c r="E24" s="44"/>
      <c r="F24" s="44"/>
      <c r="G24" s="44"/>
      <c r="H24" s="44"/>
      <c r="I24" s="44"/>
      <c r="J24" s="44"/>
      <c r="K24" s="44"/>
      <c r="L24" s="44"/>
      <c r="M24" s="44"/>
      <c r="N24" s="44"/>
      <c r="O24" s="44"/>
      <c r="P24" s="44"/>
      <c r="Q24" s="44"/>
    </row>
    <row r="25" spans="2:17" ht="18.75" customHeight="1" x14ac:dyDescent="0.25">
      <c r="D25" s="7"/>
      <c r="E25" s="36" t="s">
        <v>28</v>
      </c>
      <c r="F25" s="23" t="s">
        <v>36</v>
      </c>
      <c r="G25" s="24"/>
      <c r="H25" s="30">
        <f>Startdato</f>
        <v>40756</v>
      </c>
      <c r="I25" s="30"/>
      <c r="J25" s="31">
        <f>H25+1</f>
        <v>40757</v>
      </c>
      <c r="K25" s="32"/>
      <c r="L25" s="30">
        <f>J25+1</f>
        <v>40758</v>
      </c>
      <c r="M25" s="30"/>
      <c r="N25" s="31">
        <f>L25+1</f>
        <v>40759</v>
      </c>
      <c r="O25" s="32"/>
      <c r="P25" s="30">
        <f>N25+1</f>
        <v>40760</v>
      </c>
      <c r="Q25" s="30"/>
    </row>
    <row r="26" spans="2:17" ht="18.75" customHeight="1" x14ac:dyDescent="0.25">
      <c r="D26" s="7"/>
      <c r="E26" s="37" t="s">
        <v>49</v>
      </c>
      <c r="F26" s="26" t="s">
        <v>20</v>
      </c>
      <c r="G26" s="26" t="s">
        <v>21</v>
      </c>
      <c r="H26" s="26" t="s">
        <v>20</v>
      </c>
      <c r="I26" s="26" t="s">
        <v>21</v>
      </c>
      <c r="J26" s="26" t="s">
        <v>20</v>
      </c>
      <c r="K26" s="26" t="s">
        <v>21</v>
      </c>
      <c r="L26" s="26" t="s">
        <v>20</v>
      </c>
      <c r="M26" s="26" t="s">
        <v>21</v>
      </c>
      <c r="N26" s="26" t="s">
        <v>20</v>
      </c>
      <c r="O26" s="26" t="s">
        <v>21</v>
      </c>
      <c r="P26" s="26" t="s">
        <v>20</v>
      </c>
      <c r="Q26" s="26" t="s">
        <v>21</v>
      </c>
    </row>
    <row r="27" spans="2:17" ht="18.75" customHeight="1" x14ac:dyDescent="0.25">
      <c r="D27" s="7"/>
      <c r="E27" s="33" t="str">
        <f>Fitnessplan!L17</f>
        <v>Nedkøling 1</v>
      </c>
      <c r="F27" s="33">
        <f>Fitnessplan!M17</f>
        <v>10</v>
      </c>
      <c r="G27" s="33">
        <f>Fitnessplan!N17</f>
        <v>30</v>
      </c>
      <c r="H27" s="22">
        <v>10</v>
      </c>
      <c r="I27" s="22">
        <v>30</v>
      </c>
      <c r="J27" s="22">
        <v>10</v>
      </c>
      <c r="K27" s="22">
        <v>30</v>
      </c>
      <c r="L27" s="22">
        <v>10</v>
      </c>
      <c r="M27" s="22">
        <v>30</v>
      </c>
      <c r="N27" s="22">
        <v>10</v>
      </c>
      <c r="O27" s="22">
        <v>30</v>
      </c>
      <c r="P27" s="22">
        <v>10</v>
      </c>
      <c r="Q27" s="22">
        <v>30</v>
      </c>
    </row>
    <row r="28" spans="2:17" ht="18.75" customHeight="1" x14ac:dyDescent="0.25">
      <c r="D28" s="7"/>
      <c r="E28" s="33" t="str">
        <f>Fitnessplan!L18</f>
        <v>Nedkøling 2</v>
      </c>
      <c r="F28" s="33">
        <f>Fitnessplan!M18</f>
        <v>10</v>
      </c>
      <c r="G28" s="33">
        <f>Fitnessplan!N18</f>
        <v>40</v>
      </c>
      <c r="H28" s="22">
        <v>10</v>
      </c>
      <c r="I28" s="22">
        <v>40</v>
      </c>
      <c r="J28" s="22">
        <v>10</v>
      </c>
      <c r="K28" s="22">
        <v>40</v>
      </c>
      <c r="L28" s="22">
        <v>10</v>
      </c>
      <c r="M28" s="22">
        <v>40</v>
      </c>
      <c r="N28" s="22">
        <v>10</v>
      </c>
      <c r="O28" s="22">
        <v>40</v>
      </c>
      <c r="P28" s="22">
        <v>10</v>
      </c>
      <c r="Q28" s="22">
        <v>40</v>
      </c>
    </row>
    <row r="29" spans="2:17" ht="18.75" customHeight="1" x14ac:dyDescent="0.25">
      <c r="D29" s="7"/>
      <c r="E29" s="33" t="str">
        <f>Fitnessplan!L19</f>
        <v>Nedkøling 3</v>
      </c>
      <c r="F29" s="33">
        <f>Fitnessplan!M19</f>
        <v>10</v>
      </c>
      <c r="G29" s="33">
        <f>Fitnessplan!N19</f>
        <v>20</v>
      </c>
      <c r="H29" s="22">
        <v>10</v>
      </c>
      <c r="I29" s="22">
        <v>20</v>
      </c>
      <c r="J29" s="22">
        <v>10</v>
      </c>
      <c r="K29" s="22">
        <v>20</v>
      </c>
      <c r="L29" s="22">
        <v>10</v>
      </c>
      <c r="M29" s="22">
        <v>20</v>
      </c>
      <c r="N29" s="22">
        <v>10</v>
      </c>
      <c r="O29" s="22">
        <v>20</v>
      </c>
      <c r="P29" s="22">
        <v>10</v>
      </c>
      <c r="Q29" s="22">
        <v>20</v>
      </c>
    </row>
    <row r="30" spans="2:17" ht="18.75" customHeight="1" x14ac:dyDescent="0.25">
      <c r="D30" s="7"/>
      <c r="E30" s="33" t="str">
        <f>Fitnessplan!L20</f>
        <v>Nedkøling 4</v>
      </c>
      <c r="F30" s="33">
        <f>Fitnessplan!M20</f>
        <v>10</v>
      </c>
      <c r="G30" s="33">
        <f>Fitnessplan!N20</f>
        <v>50</v>
      </c>
      <c r="H30" s="22">
        <v>10</v>
      </c>
      <c r="I30" s="22">
        <v>50</v>
      </c>
      <c r="J30" s="22">
        <v>10</v>
      </c>
      <c r="K30" s="22">
        <v>50</v>
      </c>
      <c r="L30" s="22">
        <v>10</v>
      </c>
      <c r="M30" s="22">
        <v>50</v>
      </c>
      <c r="N30" s="22">
        <v>10</v>
      </c>
      <c r="O30" s="22">
        <v>50</v>
      </c>
      <c r="P30" s="22">
        <v>10</v>
      </c>
      <c r="Q30" s="22">
        <v>50</v>
      </c>
    </row>
    <row r="31" spans="2:17" ht="18.75" customHeight="1" x14ac:dyDescent="0.25">
      <c r="D31" s="7"/>
      <c r="E31" s="45"/>
      <c r="F31" s="45"/>
      <c r="G31" s="45"/>
      <c r="H31" s="45"/>
      <c r="I31" s="45"/>
      <c r="J31" s="45"/>
      <c r="K31" s="45"/>
      <c r="L31" s="45"/>
      <c r="M31" s="45"/>
      <c r="N31" s="45"/>
      <c r="O31" s="45"/>
      <c r="P31" s="45"/>
      <c r="Q31" s="45"/>
    </row>
  </sheetData>
  <mergeCells count="4">
    <mergeCell ref="E10:Q10"/>
    <mergeCell ref="E17:Q17"/>
    <mergeCell ref="E24:Q24"/>
    <mergeCell ref="E31:Q31"/>
  </mergeCells>
  <conditionalFormatting sqref="H6:H9 J6:J9 L6:L9 N6:N9 P6:P9 H13:H16 J13:J16 L13:L16 N13:N16 P13:P16 H20:H23 J20:J23 L20:L23 N20:N23 P20:P23 H27:H30 J27:J30 L27:L30 N27:N30 P27:P30">
    <cfRule type="expression" dxfId="61" priority="83">
      <formula>($F6&gt;H6)*(LEN(H6))</formula>
    </cfRule>
  </conditionalFormatting>
  <conditionalFormatting sqref="I6:I9 K6:K9 M6:M9 O6:O9 Q6:Q9 I13:I16 K13:K16 M13:M16 O13:O16 Q13:Q16 I20:I23 K20:K23 M20:M23 O20:O23 Q20:Q23 I27:I30 K27:K30 M27:M30 O27:O30 Q27:Q30">
    <cfRule type="expression" dxfId="60" priority="88">
      <formula>($G6&gt;I6)*(LEN(I6))</formula>
    </cfRule>
  </conditionalFormatting>
  <printOptions horizontalCentered="1"/>
  <pageMargins left="0.25" right="0.25" top="0.35" bottom="0.25" header="0.5" footer="0.5"/>
  <pageSetup scale="82" fitToHeight="0" orientation="landscape" r:id="rId1"/>
  <drawing r:id="rId2"/>
  <tableParts count="4">
    <tablePart r:id="rId3"/>
    <tablePart r:id="rId4"/>
    <tablePart r:id="rId5"/>
    <tablePart r:id="rId6"/>
  </tableParts>
</worksheet>
</file>

<file path=customXml/_rels/item1.xml.rels>&#65279;<?xml version="1.0" encoding="utf-8"?><Relationships xmlns="http://schemas.openxmlformats.org/package/2006/relationships"><Relationship Type="http://schemas.openxmlformats.org/officeDocument/2006/relationships/customXmlProps" Target="/customXml/itemProps11.xml" Id="rId1" /></Relationships>
</file>

<file path=customXml/_rels/item23.xml.rels>&#65279;<?xml version="1.0" encoding="utf-8"?><Relationships xmlns="http://schemas.openxmlformats.org/package/2006/relationships"><Relationship Type="http://schemas.openxmlformats.org/officeDocument/2006/relationships/customXmlProps" Target="/customXml/itemProps23.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d01925c2-06df-47dc-afc4-5661f7a07983" xsi:nil="true"/>
    <AssetExpire xmlns="d01925c2-06df-47dc-afc4-5661f7a07983">2029-01-01T08:00:00+00:00</AssetExpire>
    <CampaignTagsTaxHTField0 xmlns="d01925c2-06df-47dc-afc4-5661f7a07983">
      <Terms xmlns="http://schemas.microsoft.com/office/infopath/2007/PartnerControls"/>
    </CampaignTagsTaxHTField0>
    <IntlLangReviewDate xmlns="d01925c2-06df-47dc-afc4-5661f7a07983" xsi:nil="true"/>
    <TPFriendlyName xmlns="d01925c2-06df-47dc-afc4-5661f7a07983" xsi:nil="true"/>
    <IntlLangReview xmlns="d01925c2-06df-47dc-afc4-5661f7a07983">false</IntlLangReview>
    <LocLastLocAttemptVersionLookup xmlns="d01925c2-06df-47dc-afc4-5661f7a07983">845873</LocLastLocAttemptVersionLookup>
    <PolicheckWords xmlns="d01925c2-06df-47dc-afc4-5661f7a07983" xsi:nil="true"/>
    <SubmitterId xmlns="d01925c2-06df-47dc-afc4-5661f7a07983" xsi:nil="true"/>
    <AcquiredFrom xmlns="d01925c2-06df-47dc-afc4-5661f7a07983">Internal MS</AcquiredFrom>
    <EditorialStatus xmlns="d01925c2-06df-47dc-afc4-5661f7a07983" xsi:nil="true"/>
    <Markets xmlns="d01925c2-06df-47dc-afc4-5661f7a07983"/>
    <OriginAsset xmlns="d01925c2-06df-47dc-afc4-5661f7a07983" xsi:nil="true"/>
    <AssetStart xmlns="d01925c2-06df-47dc-afc4-5661f7a07983">2012-06-28T22:26:00+00:00</AssetStart>
    <FriendlyTitle xmlns="d01925c2-06df-47dc-afc4-5661f7a07983" xsi:nil="true"/>
    <MarketSpecific xmlns="d01925c2-06df-47dc-afc4-5661f7a07983">false</MarketSpecific>
    <TPNamespace xmlns="d01925c2-06df-47dc-afc4-5661f7a07983" xsi:nil="true"/>
    <PublishStatusLookup xmlns="d01925c2-06df-47dc-afc4-5661f7a07983">
      <Value>331717</Value>
    </PublishStatusLookup>
    <APAuthor xmlns="d01925c2-06df-47dc-afc4-5661f7a07983">
      <UserInfo>
        <DisplayName>EUROPE\v-pazale</DisplayName>
        <AccountId>289</AccountId>
        <AccountType/>
      </UserInfo>
    </APAuthor>
    <TPCommandLine xmlns="d01925c2-06df-47dc-afc4-5661f7a07983" xsi:nil="true"/>
    <IntlLangReviewer xmlns="d01925c2-06df-47dc-afc4-5661f7a07983" xsi:nil="true"/>
    <OpenTemplate xmlns="d01925c2-06df-47dc-afc4-5661f7a07983">true</OpenTemplate>
    <CSXSubmissionDate xmlns="d01925c2-06df-47dc-afc4-5661f7a07983" xsi:nil="true"/>
    <TaxCatchAll xmlns="d01925c2-06df-47dc-afc4-5661f7a07983"/>
    <Manager xmlns="d01925c2-06df-47dc-afc4-5661f7a07983" xsi:nil="true"/>
    <NumericId xmlns="d01925c2-06df-47dc-afc4-5661f7a07983" xsi:nil="true"/>
    <ParentAssetId xmlns="d01925c2-06df-47dc-afc4-5661f7a07983" xsi:nil="true"/>
    <OriginalSourceMarket xmlns="d01925c2-06df-47dc-afc4-5661f7a07983">english</OriginalSourceMarket>
    <ApprovalStatus xmlns="d01925c2-06df-47dc-afc4-5661f7a07983">InProgress</ApprovalStatus>
    <TPComponent xmlns="d01925c2-06df-47dc-afc4-5661f7a07983" xsi:nil="true"/>
    <EditorialTags xmlns="d01925c2-06df-47dc-afc4-5661f7a07983" xsi:nil="true"/>
    <TPExecutable xmlns="d01925c2-06df-47dc-afc4-5661f7a07983" xsi:nil="true"/>
    <TPLaunchHelpLink xmlns="d01925c2-06df-47dc-afc4-5661f7a07983" xsi:nil="true"/>
    <LocComments xmlns="d01925c2-06df-47dc-afc4-5661f7a07983" xsi:nil="true"/>
    <LocRecommendedHandoff xmlns="d01925c2-06df-47dc-afc4-5661f7a07983" xsi:nil="true"/>
    <SourceTitle xmlns="d01925c2-06df-47dc-afc4-5661f7a07983" xsi:nil="true"/>
    <CSXUpdate xmlns="d01925c2-06df-47dc-afc4-5661f7a07983">false</CSXUpdate>
    <IntlLocPriority xmlns="d01925c2-06df-47dc-afc4-5661f7a07983" xsi:nil="true"/>
    <UAProjectedTotalWords xmlns="d01925c2-06df-47dc-afc4-5661f7a07983" xsi:nil="true"/>
    <AssetType xmlns="d01925c2-06df-47dc-afc4-5661f7a07983">TP</AssetType>
    <MachineTranslated xmlns="d01925c2-06df-47dc-afc4-5661f7a07983">false</MachineTranslated>
    <OutputCachingOn xmlns="d01925c2-06df-47dc-afc4-5661f7a07983">false</OutputCachingOn>
    <TemplateStatus xmlns="d01925c2-06df-47dc-afc4-5661f7a07983">Complete</TemplateStatus>
    <IsSearchable xmlns="d01925c2-06df-47dc-afc4-5661f7a07983">false</IsSearchable>
    <ContentItem xmlns="d01925c2-06df-47dc-afc4-5661f7a07983" xsi:nil="true"/>
    <HandoffToMSDN xmlns="d01925c2-06df-47dc-afc4-5661f7a07983" xsi:nil="true"/>
    <ShowIn xmlns="d01925c2-06df-47dc-afc4-5661f7a07983">Show everywhere</ShowIn>
    <ThumbnailAssetId xmlns="d01925c2-06df-47dc-afc4-5661f7a07983" xsi:nil="true"/>
    <UALocComments xmlns="d01925c2-06df-47dc-afc4-5661f7a07983">TEMPLATE ON HOLD! DO NOT PUBLISH! BlockPublish set by REDMOND\dduffy!</UALocComments>
    <UALocRecommendation xmlns="d01925c2-06df-47dc-afc4-5661f7a07983">Localize</UALocRecommendation>
    <LastModifiedDateTime xmlns="d01925c2-06df-47dc-afc4-5661f7a07983" xsi:nil="true"/>
    <LegacyData xmlns="d01925c2-06df-47dc-afc4-5661f7a07983" xsi:nil="true"/>
    <LocManualTestRequired xmlns="d01925c2-06df-47dc-afc4-5661f7a07983">false</LocManualTestRequired>
    <LocMarketGroupTiers2 xmlns="d01925c2-06df-47dc-afc4-5661f7a07983" xsi:nil="true"/>
    <ClipArtFilename xmlns="d01925c2-06df-47dc-afc4-5661f7a07983" xsi:nil="true"/>
    <TPApplication xmlns="d01925c2-06df-47dc-afc4-5661f7a07983" xsi:nil="true"/>
    <CSXHash xmlns="d01925c2-06df-47dc-afc4-5661f7a07983" xsi:nil="true"/>
    <DirectSourceMarket xmlns="d01925c2-06df-47dc-afc4-5661f7a07983">english</DirectSourceMarket>
    <PrimaryImageGen xmlns="d01925c2-06df-47dc-afc4-5661f7a07983">false</PrimaryImageGen>
    <PlannedPubDate xmlns="d01925c2-06df-47dc-afc4-5661f7a07983" xsi:nil="true"/>
    <CSXSubmissionMarket xmlns="d01925c2-06df-47dc-afc4-5661f7a07983" xsi:nil="true"/>
    <Downloads xmlns="d01925c2-06df-47dc-afc4-5661f7a07983">0</Downloads>
    <ArtSampleDocs xmlns="d01925c2-06df-47dc-afc4-5661f7a07983" xsi:nil="true"/>
    <TrustLevel xmlns="d01925c2-06df-47dc-afc4-5661f7a07983">1 Microsoft Managed Content</TrustLevel>
    <BlockPublish xmlns="d01925c2-06df-47dc-afc4-5661f7a07983">false</BlockPublish>
    <TPLaunchHelpLinkType xmlns="d01925c2-06df-47dc-afc4-5661f7a07983">Template</TPLaunchHelpLinkType>
    <LocalizationTagsTaxHTField0 xmlns="d01925c2-06df-47dc-afc4-5661f7a07983">
      <Terms xmlns="http://schemas.microsoft.com/office/infopath/2007/PartnerControls"/>
    </LocalizationTagsTaxHTField0>
    <BusinessGroup xmlns="d01925c2-06df-47dc-afc4-5661f7a07983" xsi:nil="true"/>
    <Providers xmlns="d01925c2-06df-47dc-afc4-5661f7a07983" xsi:nil="true"/>
    <TemplateTemplateType xmlns="d01925c2-06df-47dc-afc4-5661f7a07983">Excel Spreadsheet Template</TemplateTemplateType>
    <TimesCloned xmlns="d01925c2-06df-47dc-afc4-5661f7a07983" xsi:nil="true"/>
    <TPAppVersion xmlns="d01925c2-06df-47dc-afc4-5661f7a07983" xsi:nil="true"/>
    <VoteCount xmlns="d01925c2-06df-47dc-afc4-5661f7a07983" xsi:nil="true"/>
    <FeatureTagsTaxHTField0 xmlns="d01925c2-06df-47dc-afc4-5661f7a07983">
      <Terms xmlns="http://schemas.microsoft.com/office/infopath/2007/PartnerControls"/>
    </FeatureTagsTaxHTField0>
    <Provider xmlns="d01925c2-06df-47dc-afc4-5661f7a07983" xsi:nil="true"/>
    <UACurrentWords xmlns="d01925c2-06df-47dc-afc4-5661f7a07983" xsi:nil="true"/>
    <AssetId xmlns="d01925c2-06df-47dc-afc4-5661f7a07983">TP102929967</AssetId>
    <TPClientViewer xmlns="d01925c2-06df-47dc-afc4-5661f7a07983" xsi:nil="true"/>
    <DSATActionTaken xmlns="d01925c2-06df-47dc-afc4-5661f7a07983" xsi:nil="true"/>
    <APEditor xmlns="d01925c2-06df-47dc-afc4-5661f7a07983">
      <UserInfo>
        <DisplayName/>
        <AccountId xsi:nil="true"/>
        <AccountType/>
      </UserInfo>
    </APEditor>
    <TPInstallLocation xmlns="d01925c2-06df-47dc-afc4-5661f7a07983" xsi:nil="true"/>
    <OOCacheId xmlns="d01925c2-06df-47dc-afc4-5661f7a07983" xsi:nil="true"/>
    <IsDeleted xmlns="d01925c2-06df-47dc-afc4-5661f7a07983">false</IsDeleted>
    <PublishTargets xmlns="d01925c2-06df-47dc-afc4-5661f7a07983">OfficeOnlineVNext</PublishTargets>
    <ApprovalLog xmlns="d01925c2-06df-47dc-afc4-5661f7a07983" xsi:nil="true"/>
    <BugNumber xmlns="d01925c2-06df-47dc-afc4-5661f7a07983" xsi:nil="true"/>
    <CrawlForDependencies xmlns="d01925c2-06df-47dc-afc4-5661f7a07983">false</CrawlForDependencies>
    <InternalTagsTaxHTField0 xmlns="d01925c2-06df-47dc-afc4-5661f7a07983">
      <Terms xmlns="http://schemas.microsoft.com/office/infopath/2007/PartnerControls"/>
    </InternalTagsTaxHTField0>
    <LastHandOff xmlns="d01925c2-06df-47dc-afc4-5661f7a07983" xsi:nil="true"/>
    <Milestone xmlns="d01925c2-06df-47dc-afc4-5661f7a07983" xsi:nil="true"/>
    <OriginalRelease xmlns="d01925c2-06df-47dc-afc4-5661f7a07983">15</OriginalRelease>
    <RecommendationsModifier xmlns="d01925c2-06df-47dc-afc4-5661f7a07983" xsi:nil="true"/>
    <ScenarioTagsTaxHTField0 xmlns="d01925c2-06df-47dc-afc4-5661f7a07983">
      <Terms xmlns="http://schemas.microsoft.com/office/infopath/2007/PartnerControls"/>
    </ScenarioTagsTaxHTField0>
    <UANotes xmlns="d01925c2-06df-47dc-afc4-5661f7a07983" xsi:nil="true"/>
  </documentManagement>
</p:properties>
</file>

<file path=customXml/item23.xml><?xml version="1.0" encoding="utf-8"?>
<ct:contentTypeSchema xmlns:ct="http://schemas.microsoft.com/office/2006/metadata/contentType" xmlns:ma="http://schemas.microsoft.com/office/2006/metadata/properties/metaAttributes" ct:_="" ma:_="" ma:contentTypeName="TemplateFile" ma:contentTypeID="0x010100FC852C1E5F91724B9A95531E564938F8040047D3639BF074B14FBCC11A469034FDEF" ma:contentTypeVersion="57" ma:contentTypeDescription="Create a new document." ma:contentTypeScope="" ma:versionID="7c2c84f4d5e70cd1726c4144606fd097">
  <xsd:schema xmlns:xsd="http://www.w3.org/2001/XMLSchema" xmlns:xs="http://www.w3.org/2001/XMLSchema" xmlns:p="http://schemas.microsoft.com/office/2006/metadata/properties" xmlns:ns2="d01925c2-06df-47dc-afc4-5661f7a07983" targetNamespace="http://schemas.microsoft.com/office/2006/metadata/properties" ma:root="true" ma:fieldsID="52e0bc32026c19713dc65ca8528716ae" ns2:_="">
    <xsd:import namespace="d01925c2-06df-47dc-afc4-5661f7a07983"/>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925c2-06df-47dc-afc4-5661f7a07983"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0b7449da-1f85-442f-aa5d-dface1af0640}"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AD231713-E82E-4CE6-8999-1E8A6A67596B}" ma:internalName="CSXSubmissionMarket" ma:readOnly="false" ma:showField="MarketName" ma:web="d01925c2-06df-47dc-afc4-5661f7a07983">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1c13c8e-1aed-4916-8045-29ff58760f73}"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6A3D5064-68F5-424F-8E94-94F877F427C1}" ma:internalName="InProjectListLookup" ma:readOnly="true" ma:showField="InProjectList"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c2c5bcd4-d97a-45c4-81bc-a619b92ab81c}"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6A3D5064-68F5-424F-8E94-94F877F427C1}" ma:internalName="LastCompleteVersionLookup" ma:readOnly="true" ma:showField="LastCompleteVersion"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6A3D5064-68F5-424F-8E94-94F877F427C1}" ma:internalName="LastPreviewErrorLookup" ma:readOnly="true" ma:showField="LastPreviewError"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6A3D5064-68F5-424F-8E94-94F877F427C1}" ma:internalName="LastPreviewResultLookup" ma:readOnly="true" ma:showField="LastPreviewResult"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6A3D5064-68F5-424F-8E94-94F877F427C1}" ma:internalName="LastPreviewAttemptDateLookup" ma:readOnly="true" ma:showField="LastPreviewAttemptDate"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6A3D5064-68F5-424F-8E94-94F877F427C1}" ma:internalName="LastPreviewedByLookup" ma:readOnly="true" ma:showField="LastPreviewedBy"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6A3D5064-68F5-424F-8E94-94F877F427C1}" ma:internalName="LastPreviewTimeLookup" ma:readOnly="true" ma:showField="LastPreviewTime"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6A3D5064-68F5-424F-8E94-94F877F427C1}" ma:internalName="LastPreviewVersionLookup" ma:readOnly="true" ma:showField="LastPreviewVersion"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6A3D5064-68F5-424F-8E94-94F877F427C1}" ma:internalName="LastPublishErrorLookup" ma:readOnly="true" ma:showField="LastPublishError"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6A3D5064-68F5-424F-8E94-94F877F427C1}" ma:internalName="LastPublishResultLookup" ma:readOnly="true" ma:showField="LastPublishResult"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6A3D5064-68F5-424F-8E94-94F877F427C1}" ma:internalName="LastPublishAttemptDateLookup" ma:readOnly="true" ma:showField="LastPublishAttemptDate"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6A3D5064-68F5-424F-8E94-94F877F427C1}" ma:internalName="LastPublishedByLookup" ma:readOnly="true" ma:showField="LastPublishedBy"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6A3D5064-68F5-424F-8E94-94F877F427C1}" ma:internalName="LastPublishTimeLookup" ma:readOnly="true" ma:showField="LastPublishTime"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6A3D5064-68F5-424F-8E94-94F877F427C1}" ma:internalName="LastPublishVersionLookup" ma:readOnly="true" ma:showField="LastPublishVersion"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16827E70-9845-430F-A094-8731080BBC99}" ma:internalName="LocLastLocAttemptVersionLookup" ma:readOnly="false" ma:showField="LastLocAttemptVersion" ma:web="d01925c2-06df-47dc-afc4-5661f7a07983">
      <xsd:simpleType>
        <xsd:restriction base="dms:Lookup"/>
      </xsd:simpleType>
    </xsd:element>
    <xsd:element name="LocLastLocAttemptVersionTypeLookup" ma:index="71" nillable="true" ma:displayName="Loc Last Loc Attempt Version Type" ma:default="" ma:list="{16827E70-9845-430F-A094-8731080BBC99}" ma:internalName="LocLastLocAttemptVersionTypeLookup" ma:readOnly="true" ma:showField="LastLocAttemptVersionType" ma:web="d01925c2-06df-47dc-afc4-5661f7a07983">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16827E70-9845-430F-A094-8731080BBC99}" ma:internalName="LocNewPublishedVersionLookup" ma:readOnly="true" ma:showField="NewPublishedVersion" ma:web="d01925c2-06df-47dc-afc4-5661f7a07983">
      <xsd:simpleType>
        <xsd:restriction base="dms:Lookup"/>
      </xsd:simpleType>
    </xsd:element>
    <xsd:element name="LocOverallHandbackStatusLookup" ma:index="75" nillable="true" ma:displayName="Loc Overall Handback Status" ma:default="" ma:list="{16827E70-9845-430F-A094-8731080BBC99}" ma:internalName="LocOverallHandbackStatusLookup" ma:readOnly="true" ma:showField="OverallHandbackStatus" ma:web="d01925c2-06df-47dc-afc4-5661f7a07983">
      <xsd:simpleType>
        <xsd:restriction base="dms:Lookup"/>
      </xsd:simpleType>
    </xsd:element>
    <xsd:element name="LocOverallLocStatusLookup" ma:index="76" nillable="true" ma:displayName="Loc Overall Localize Status" ma:default="" ma:list="{16827E70-9845-430F-A094-8731080BBC99}" ma:internalName="LocOverallLocStatusLookup" ma:readOnly="true" ma:showField="OverallLocStatus" ma:web="d01925c2-06df-47dc-afc4-5661f7a07983">
      <xsd:simpleType>
        <xsd:restriction base="dms:Lookup"/>
      </xsd:simpleType>
    </xsd:element>
    <xsd:element name="LocOverallPreviewStatusLookup" ma:index="77" nillable="true" ma:displayName="Loc Overall Preview Status" ma:default="" ma:list="{16827E70-9845-430F-A094-8731080BBC99}" ma:internalName="LocOverallPreviewStatusLookup" ma:readOnly="true" ma:showField="OverallPreviewStatus" ma:web="d01925c2-06df-47dc-afc4-5661f7a07983">
      <xsd:simpleType>
        <xsd:restriction base="dms:Lookup"/>
      </xsd:simpleType>
    </xsd:element>
    <xsd:element name="LocOverallPublishStatusLookup" ma:index="78" nillable="true" ma:displayName="Loc Overall Publish Status" ma:default="" ma:list="{16827E70-9845-430F-A094-8731080BBC99}" ma:internalName="LocOverallPublishStatusLookup" ma:readOnly="true" ma:showField="OverallPublishStatus" ma:web="d01925c2-06df-47dc-afc4-5661f7a07983">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16827E70-9845-430F-A094-8731080BBC99}" ma:internalName="LocProcessedForHandoffsLookup" ma:readOnly="true" ma:showField="ProcessedForHandoffs" ma:web="d01925c2-06df-47dc-afc4-5661f7a07983">
      <xsd:simpleType>
        <xsd:restriction base="dms:Lookup"/>
      </xsd:simpleType>
    </xsd:element>
    <xsd:element name="LocProcessedForMarketsLookup" ma:index="81" nillable="true" ma:displayName="Loc Processed For Markets" ma:default="" ma:list="{16827E70-9845-430F-A094-8731080BBC99}" ma:internalName="LocProcessedForMarketsLookup" ma:readOnly="true" ma:showField="ProcessedForMarkets" ma:web="d01925c2-06df-47dc-afc4-5661f7a07983">
      <xsd:simpleType>
        <xsd:restriction base="dms:Lookup"/>
      </xsd:simpleType>
    </xsd:element>
    <xsd:element name="LocPublishedDependentAssetsLookup" ma:index="82" nillable="true" ma:displayName="Loc Published Dependent Assets" ma:default="" ma:list="{16827E70-9845-430F-A094-8731080BBC99}" ma:internalName="LocPublishedDependentAssetsLookup" ma:readOnly="true" ma:showField="PublishedDependentAssets" ma:web="d01925c2-06df-47dc-afc4-5661f7a07983">
      <xsd:simpleType>
        <xsd:restriction base="dms:Lookup"/>
      </xsd:simpleType>
    </xsd:element>
    <xsd:element name="LocPublishedLinkedAssetsLookup" ma:index="83" nillable="true" ma:displayName="Loc Published Linked Assets" ma:default="" ma:list="{16827E70-9845-430F-A094-8731080BBC99}" ma:internalName="LocPublishedLinkedAssetsLookup" ma:readOnly="true" ma:showField="PublishedLinkedAssets" ma:web="d01925c2-06df-47dc-afc4-5661f7a07983">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cf279a4f-10c7-485f-97b6-00fffa36a68a}"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AD231713-E82E-4CE6-8999-1E8A6A67596B}" ma:internalName="Markets" ma:readOnly="false" ma:showField="MarketName"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6A3D5064-68F5-424F-8E94-94F877F427C1}" ma:internalName="NumOfRatingsLookup" ma:readOnly="true" ma:showField="NumOfRatings"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6A3D5064-68F5-424F-8E94-94F877F427C1}" ma:internalName="PublishStatusLookup" ma:readOnly="false" ma:showField="PublishStatus"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e4b50b2c-1251-462e-9ce8-a84fcff9aa5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186d43cb-1a87-425b-8493-a068deffc2f6}" ma:internalName="TaxCatchAll" ma:showField="CatchAllData"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186d43cb-1a87-425b-8493-a068deffc2f6}" ma:internalName="TaxCatchAllLabel" ma:readOnly="true" ma:showField="CatchAllDataLabel" ma:web="d01925c2-06df-47dc-afc4-5661f7a07983">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2.xml><?xml version="1.0" encoding="utf-8"?>
<?mso-contentType ?>
<FormTemplates xmlns="http://schemas.microsoft.com/sharepoint/v3/contenttype/forms">
  <Display>DocumentLibraryForm</Display>
  <Edit>AssetEditForm</Edit>
  <New>DocumentLibraryForm</New>
</FormTemplates>
</file>

<file path=customXml/itemProps11.xml><?xml version="1.0" encoding="utf-8"?>
<ds:datastoreItem xmlns:ds="http://schemas.openxmlformats.org/officeDocument/2006/customXml" ds:itemID="{80104E19-2ED2-4A6B-84FF-C78216881F2E}">
  <ds:schemaRefs>
    <ds:schemaRef ds:uri="http://schemas.microsoft.com/office/2006/metadata/properties"/>
    <ds:schemaRef ds:uri="http://schemas.microsoft.com/office/infopath/2007/PartnerControls"/>
    <ds:schemaRef ds:uri="d01925c2-06df-47dc-afc4-5661f7a07983"/>
  </ds:schemaRefs>
</ds:datastoreItem>
</file>

<file path=customXml/itemProps23.xml><?xml version="1.0" encoding="utf-8"?>
<ds:datastoreItem xmlns:ds="http://schemas.openxmlformats.org/officeDocument/2006/customXml" ds:itemID="{9C65A77F-658A-4771-BC62-F7CD5D8A80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1925c2-06df-47dc-afc4-5661f7a079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2.xml><?xml version="1.0" encoding="utf-8"?>
<ds:datastoreItem xmlns:ds="http://schemas.openxmlformats.org/officeDocument/2006/customXml" ds:itemID="{18A800CE-2504-403C-B5E5-EEEA41CA56FB}">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Template>TM02930055</ap:Template>
  <ap:DocSecurity>0</ap:DocSecurity>
  <ap:ScaleCrop>false</ap:ScaleCrop>
  <ap:HeadingPairs>
    <vt:vector baseType="variant" size="4">
      <vt:variant>
        <vt:lpstr>Worksheets</vt:lpstr>
      </vt:variant>
      <vt:variant>
        <vt:i4>2</vt:i4>
      </vt:variant>
      <vt:variant>
        <vt:lpstr>Named Ranges</vt:lpstr>
      </vt:variant>
      <vt:variant>
        <vt:i4>20</vt:i4>
      </vt:variant>
    </vt:vector>
  </ap:HeadingPairs>
  <ap:TitlesOfParts>
    <vt:vector baseType="lpstr" size="22">
      <vt:lpstr>Fitnessplan</vt:lpstr>
      <vt:lpstr>Uge 1</vt:lpstr>
      <vt:lpstr>PlanAlder</vt:lpstr>
      <vt:lpstr>PlanBMI</vt:lpstr>
      <vt:lpstr>PlanBMIMål</vt:lpstr>
      <vt:lpstr>PlanBryst</vt:lpstr>
      <vt:lpstr>PlanFedtprocent</vt:lpstr>
      <vt:lpstr>PlanFedtprocentMål</vt:lpstr>
      <vt:lpstr>Fitnessplan!PlanHøjdeFod</vt:lpstr>
      <vt:lpstr>Fitnessplan!PlanHøjdeTommer</vt:lpstr>
      <vt:lpstr>PlanKøn</vt:lpstr>
      <vt:lpstr>PlanStartdato</vt:lpstr>
      <vt:lpstr>PlanTalje</vt:lpstr>
      <vt:lpstr>PlanVægt</vt:lpstr>
      <vt:lpstr>ProgBMIMål</vt:lpstr>
      <vt:lpstr>'Uge 1'!Startdato</vt:lpstr>
      <vt:lpstr>StatusAktuelFedt</vt:lpstr>
      <vt:lpstr>StatusAktuelFedtprocent</vt:lpstr>
      <vt:lpstr>StatusBryst</vt:lpstr>
      <vt:lpstr>StatusFedtprocent</vt:lpstr>
      <vt:lpstr>StatusTalje</vt:lpstr>
      <vt:lpstr>StatusVægt</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Matthew Hosek</dc:creator>
  <cp:lastModifiedBy>Ziv Yang</cp:lastModifiedBy>
  <dcterms:created xsi:type="dcterms:W3CDTF">2012-06-20T20:05:31Z</dcterms:created>
  <dcterms:modified xsi:type="dcterms:W3CDTF">2021-03-24T06:20:15Z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0x010100FC852C1E5F91724B9A95531E564938F8040047D3639BF074B14FBCC11A469034FDEF</vt:lpwstr>
  </property>
  <property fmtid="{D5CDD505-2E9C-101B-9397-08002B2CF9AE}" pid="3" name="HiddenCategoryTags">
    <vt:lpwstr/>
  </property>
  <property fmtid="{D5CDD505-2E9C-101B-9397-08002B2CF9AE}" pid="4" name="InternalTags">
    <vt:lpwstr/>
  </property>
  <property fmtid="{D5CDD505-2E9C-101B-9397-08002B2CF9AE}" pid="5" name="FeatureTags">
    <vt:lpwstr/>
  </property>
  <property fmtid="{D5CDD505-2E9C-101B-9397-08002B2CF9AE}" pid="6" name="LocalizationTags">
    <vt:lpwstr/>
  </property>
  <property fmtid="{D5CDD505-2E9C-101B-9397-08002B2CF9AE}" pid="7" name="CategoryTags">
    <vt:lpwstr/>
  </property>
  <property fmtid="{D5CDD505-2E9C-101B-9397-08002B2CF9AE}" pid="8" name="ScenarioTags">
    <vt:lpwstr/>
  </property>
  <property fmtid="{D5CDD505-2E9C-101B-9397-08002B2CF9AE}" pid="9" name="CategoryTagsTaxHTField0">
    <vt:lpwstr/>
  </property>
  <property fmtid="{D5CDD505-2E9C-101B-9397-08002B2CF9AE}" pid="10" name="CampaignTags">
    <vt:lpwstr/>
  </property>
  <property fmtid="{D5CDD505-2E9C-101B-9397-08002B2CF9AE}" pid="11" name="HiddenCategoryTagsTaxHTField0">
    <vt:lpwstr/>
  </property>
  <property fmtid="{D5CDD505-2E9C-101B-9397-08002B2CF9AE}" pid="12" name="Order">
    <vt:r8>8197400</vt:r8>
  </property>
  <property fmtid="{D5CDD505-2E9C-101B-9397-08002B2CF9AE}" pid="13" name="Applications">
    <vt:lpwstr/>
  </property>
</Properties>
</file>