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295" windowHeight="6750"/>
  </bookViews>
  <sheets>
    <sheet name="Omkostn. til køkkenombygning" sheetId="1" r:id="rId1"/>
  </sheets>
  <definedNames>
    <definedName name="_xlnm.Print_Area" localSheetId="0">'Omkostn. til køkkenombygning'!$A$1:$M$35</definedName>
    <definedName name="_xlnm.Print_Titles" localSheetId="0">'Omkostn. til køkkenombygning'!$2:$4</definedName>
  </definedNames>
  <calcPr calcId="145621" calcMode="manual"/>
</workbook>
</file>

<file path=xl/calcChain.xml><?xml version="1.0" encoding="utf-8"?>
<calcChain xmlns="http://schemas.openxmlformats.org/spreadsheetml/2006/main">
  <c r="F6" i="1" l="1"/>
  <c r="F42" i="1" s="1"/>
  <c r="F45" i="1" s="1"/>
  <c r="F7" i="1"/>
  <c r="F9" i="1"/>
  <c r="F10" i="1"/>
  <c r="F12" i="1"/>
  <c r="F13" i="1"/>
  <c r="F15" i="1"/>
  <c r="F17" i="1"/>
  <c r="F19" i="1"/>
  <c r="F20" i="1"/>
  <c r="F22" i="1"/>
  <c r="F24" i="1"/>
  <c r="F26" i="1"/>
  <c r="F27" i="1"/>
  <c r="F29" i="1"/>
  <c r="F31" i="1"/>
  <c r="F33" i="1"/>
  <c r="F35" i="1"/>
  <c r="F37" i="1"/>
  <c r="F39" i="1"/>
  <c r="F41" i="1"/>
  <c r="E6" i="1"/>
  <c r="E7" i="1"/>
  <c r="E9" i="1"/>
  <c r="E10" i="1"/>
  <c r="E12" i="1"/>
  <c r="E13" i="1"/>
  <c r="E15" i="1"/>
  <c r="E17" i="1"/>
  <c r="E19" i="1"/>
  <c r="E20" i="1"/>
  <c r="E22" i="1"/>
  <c r="E24" i="1"/>
  <c r="E26" i="1"/>
  <c r="E27" i="1"/>
  <c r="E29" i="1"/>
  <c r="E31" i="1"/>
  <c r="E33" i="1"/>
  <c r="E35" i="1"/>
  <c r="E37" i="1"/>
  <c r="E39" i="1"/>
  <c r="E41" i="1"/>
  <c r="E42" i="1"/>
  <c r="E44" i="1" s="1"/>
  <c r="E45" i="1" s="1"/>
</calcChain>
</file>

<file path=xl/sharedStrings.xml><?xml version="1.0" encoding="utf-8"?>
<sst xmlns="http://schemas.openxmlformats.org/spreadsheetml/2006/main" count="49" uniqueCount="47">
  <si>
    <t>Regneark over omkostninger til køkkenombygning</t>
  </si>
  <si>
    <t>Elementer</t>
  </si>
  <si>
    <t>Antal</t>
  </si>
  <si>
    <t>Budget</t>
  </si>
  <si>
    <t>Faktisk</t>
  </si>
  <si>
    <t>Skabe</t>
  </si>
  <si>
    <t>Underskabe: standardmodul (antal i løbende meter)</t>
  </si>
  <si>
    <t>Overskabe: standardmodul (antal i løbende meter)</t>
  </si>
  <si>
    <t>Apparater til rengøring</t>
  </si>
  <si>
    <t>Opvaskemaskine: standard</t>
  </si>
  <si>
    <t>Affald: standard</t>
  </si>
  <si>
    <t>Apparater til madlavning</t>
  </si>
  <si>
    <t>Komfur: standard til indbygning</t>
  </si>
  <si>
    <t>Mikrobølgeovn: standard</t>
  </si>
  <si>
    <t>Bordplader</t>
  </si>
  <si>
    <t>Solid overflade (antal i løbende meter)</t>
  </si>
  <si>
    <t>Døre</t>
  </si>
  <si>
    <t>Indvendige: fineret, massiv</t>
  </si>
  <si>
    <t>Ekstraudstyr</t>
  </si>
  <si>
    <t>Ekstraudstyr: vandhane med kogende vand</t>
  </si>
  <si>
    <t>Ekstraudstyr: sæbeautomat</t>
  </si>
  <si>
    <t>Blandingsbatteri</t>
  </si>
  <si>
    <t>Blandingsbatteri: et-grebs, standard</t>
  </si>
  <si>
    <t>Gulvbelægning</t>
  </si>
  <si>
    <t>Laminat (antal i kvadratmeter)</t>
  </si>
  <si>
    <t>Apparater til tøjvask</t>
  </si>
  <si>
    <t>Vaskemaskine: standard</t>
  </si>
  <si>
    <t>Tørretumbler: standard</t>
  </si>
  <si>
    <t>Belysning</t>
  </si>
  <si>
    <t>Belysning: indbygningsspot</t>
  </si>
  <si>
    <t>Køleapparater</t>
  </si>
  <si>
    <t>Køleskab: fritstående, luksus</t>
  </si>
  <si>
    <t>Håndvaske</t>
  </si>
  <si>
    <t>Dobbelt i rustfrit stål, luksus</t>
  </si>
  <si>
    <t>Ventilation</t>
  </si>
  <si>
    <t>Emhætte: afskærmet, standard</t>
  </si>
  <si>
    <t>Vægge</t>
  </si>
  <si>
    <t>Vægplader (antal i kvadratmeter)</t>
  </si>
  <si>
    <t>Vinduer</t>
  </si>
  <si>
    <t>Skydevinduer</t>
  </si>
  <si>
    <t>Andet</t>
  </si>
  <si>
    <t>Subtotal</t>
  </si>
  <si>
    <t>Uventede omkostninger</t>
  </si>
  <si>
    <t>Læg 30% til</t>
  </si>
  <si>
    <t>I alt</t>
  </si>
  <si>
    <t> Pris pr. element (kr) </t>
  </si>
  <si>
    <t> Samlet pris (kr)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</si>
</sst>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kr&quot;\ #,##0.00_);\(&quot;kr&quot;\ #,##0.00\)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45"/>
      <name val="Arial"/>
    </font>
    <font>
      <b/>
      <sz val="18"/>
      <color indexed="45"/>
      <name val="Tahoma"/>
      <family val="2"/>
    </font>
    <font>
      <b/>
      <sz val="11"/>
      <color indexed="53"/>
      <name val="Tahoma"/>
      <family val="2"/>
    </font>
    <font>
      <sz val="8"/>
      <color indexed="51"/>
      <name val="Tahoma"/>
      <family val="2"/>
    </font>
    <font>
      <sz val="10"/>
      <color indexed="51"/>
      <name val="Tahoma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4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indexed="60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0"/>
      </bottom>
      <diagonal/>
    </border>
    <border>
      <left style="thin">
        <color indexed="22"/>
      </left>
      <right/>
      <top/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  <diagonal/>
    </border>
    <border>
      <left style="thin">
        <color indexed="22"/>
      </left>
      <right/>
      <top style="thin">
        <color indexed="22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22"/>
      </right>
      <top style="double">
        <color indexed="22"/>
      </top>
      <bottom style="medium">
        <color indexed="22"/>
      </bottom>
      <diagonal/>
    </border>
    <border>
      <left style="thin">
        <color indexed="23"/>
      </left>
      <right/>
      <top style="double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22"/>
      </bottom>
      <diagonal/>
    </border>
    <border>
      <left style="thin">
        <color indexed="22"/>
      </left>
      <right/>
      <top style="thin">
        <color indexed="6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double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22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22"/>
      </bottom>
      <diagonal/>
    </border>
    <border>
      <left/>
      <right style="thin">
        <color indexed="22"/>
      </right>
      <top style="thin">
        <color indexed="60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60"/>
      </bottom>
      <diagonal/>
    </border>
    <border>
      <left/>
      <right/>
      <top style="thin">
        <color indexed="23"/>
      </top>
      <bottom style="thin">
        <color indexed="60"/>
      </bottom>
      <diagonal/>
    </border>
    <border>
      <left/>
      <right style="thin">
        <color indexed="22"/>
      </right>
      <top style="thin">
        <color indexed="23"/>
      </top>
      <bottom style="thin">
        <color indexed="60"/>
      </bottom>
      <diagonal/>
    </border>
    <border>
      <left style="thin">
        <color indexed="22"/>
      </left>
      <right/>
      <top style="medium">
        <color indexed="22"/>
      </top>
      <bottom style="thin">
        <color indexed="60"/>
      </bottom>
      <diagonal/>
    </border>
    <border>
      <left/>
      <right/>
      <top style="medium">
        <color indexed="22"/>
      </top>
      <bottom style="thin">
        <color indexed="60"/>
      </bottom>
      <diagonal/>
    </border>
    <border>
      <left/>
      <right style="thin">
        <color indexed="22"/>
      </right>
      <top style="medium">
        <color indexed="22"/>
      </top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/>
      <right style="thin">
        <color indexed="22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3" fillId="0" borderId="0" xfId="0" applyFont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44" fontId="5" fillId="2" borderId="0" xfId="0" applyNumberFormat="1" applyFont="1" applyFill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/>
    <xf numFmtId="0" fontId="7" fillId="3" borderId="0" xfId="0" applyFont="1" applyFill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Alignment="1">
      <alignment horizontal="center" vertical="center"/>
    </xf>
    <xf numFmtId="0" fontId="10" fillId="0" borderId="5" xfId="0" applyFont="1" applyBorder="1" applyAlignment="1">
      <alignment horizontal="left" vertical="center" wrapText="1" indent="1"/>
    </xf>
    <xf numFmtId="1" fontId="11" fillId="0" borderId="6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 indent="1"/>
    </xf>
    <xf numFmtId="1" fontId="11" fillId="0" borderId="8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 indent="1"/>
    </xf>
    <xf numFmtId="1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1" fontId="11" fillId="0" borderId="8" xfId="0" applyNumberFormat="1" applyFont="1" applyBorder="1" applyAlignment="1">
      <alignment horizontal="center" vertical="center" wrapText="1" indent="1"/>
    </xf>
    <xf numFmtId="4" fontId="11" fillId="0" borderId="8" xfId="0" applyNumberFormat="1" applyFont="1" applyBorder="1" applyAlignment="1">
      <alignment horizontal="center" vertical="center" wrapText="1" inden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 indent="1"/>
    </xf>
    <xf numFmtId="1" fontId="11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13" xfId="0" applyFont="1" applyBorder="1"/>
    <xf numFmtId="1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2" fillId="4" borderId="15" xfId="0" applyFont="1" applyFill="1" applyBorder="1" applyAlignment="1">
      <alignment horizontal="left" vertical="center" wrapText="1" indent="1"/>
    </xf>
    <xf numFmtId="1" fontId="11" fillId="4" borderId="16" xfId="0" applyNumberFormat="1" applyFont="1" applyFill="1" applyBorder="1" applyAlignment="1">
      <alignment horizontal="center" vertical="center"/>
    </xf>
    <xf numFmtId="4" fontId="11" fillId="4" borderId="16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 indent="1"/>
    </xf>
    <xf numFmtId="1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12" fillId="4" borderId="18" xfId="0" applyFont="1" applyFill="1" applyBorder="1" applyAlignment="1">
      <alignment horizontal="left" vertical="center" indent="1"/>
    </xf>
    <xf numFmtId="1" fontId="11" fillId="4" borderId="19" xfId="0" applyNumberFormat="1" applyFont="1" applyFill="1" applyBorder="1" applyAlignment="1">
      <alignment horizontal="center" vertical="center"/>
    </xf>
    <xf numFmtId="7" fontId="11" fillId="4" borderId="19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 indent="1"/>
    </xf>
    <xf numFmtId="1" fontId="11" fillId="0" borderId="21" xfId="0" applyNumberFormat="1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 wrapText="1" indent="1"/>
    </xf>
    <xf numFmtId="4" fontId="11" fillId="0" borderId="5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4" fontId="11" fillId="4" borderId="22" xfId="0" applyNumberFormat="1" applyFont="1" applyFill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44" fontId="5" fillId="2" borderId="42" xfId="0" applyNumberFormat="1" applyFont="1" applyFill="1" applyBorder="1" applyAlignment="1">
      <alignment horizontal="center" vertical="center"/>
    </xf>
    <xf numFmtId="44" fontId="5" fillId="2" borderId="43" xfId="0" applyNumberFormat="1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left" vertical="center" indent="1"/>
    </xf>
    <xf numFmtId="0" fontId="9" fillId="5" borderId="27" xfId="0" applyFont="1" applyFill="1" applyBorder="1" applyAlignment="1">
      <alignment horizontal="left" vertical="center" indent="1"/>
    </xf>
    <xf numFmtId="0" fontId="9" fillId="5" borderId="28" xfId="0" applyFont="1" applyFill="1" applyBorder="1" applyAlignment="1">
      <alignment horizontal="left" vertical="center" indent="1"/>
    </xf>
    <xf numFmtId="0" fontId="9" fillId="5" borderId="29" xfId="0" applyFont="1" applyFill="1" applyBorder="1" applyAlignment="1">
      <alignment horizontal="left" vertical="center" indent="1"/>
    </xf>
    <xf numFmtId="0" fontId="9" fillId="5" borderId="30" xfId="0" applyFont="1" applyFill="1" applyBorder="1" applyAlignment="1">
      <alignment horizontal="left" vertical="center" indent="1"/>
    </xf>
    <xf numFmtId="0" fontId="9" fillId="5" borderId="31" xfId="0" applyFont="1" applyFill="1" applyBorder="1" applyAlignment="1">
      <alignment horizontal="left" vertical="center" indent="1"/>
    </xf>
    <xf numFmtId="0" fontId="9" fillId="5" borderId="24" xfId="0" applyFont="1" applyFill="1" applyBorder="1" applyAlignment="1">
      <alignment horizontal="left" vertical="center" wrapText="1" indent="1"/>
    </xf>
    <xf numFmtId="0" fontId="9" fillId="5" borderId="25" xfId="0" applyFont="1" applyFill="1" applyBorder="1" applyAlignment="1">
      <alignment horizontal="left" vertical="center" wrapText="1" indent="1"/>
    </xf>
    <xf numFmtId="0" fontId="9" fillId="5" borderId="26" xfId="0" applyFont="1" applyFill="1" applyBorder="1" applyAlignment="1">
      <alignment horizontal="left" vertical="center" wrapText="1" indent="1"/>
    </xf>
    <xf numFmtId="0" fontId="9" fillId="5" borderId="21" xfId="0" applyFont="1" applyFill="1" applyBorder="1" applyAlignment="1">
      <alignment horizontal="left" vertical="center" wrapText="1" indent="1"/>
    </xf>
    <xf numFmtId="0" fontId="9" fillId="5" borderId="27" xfId="0" applyFont="1" applyFill="1" applyBorder="1" applyAlignment="1">
      <alignment horizontal="left" vertical="center" wrapText="1" indent="1"/>
    </xf>
    <xf numFmtId="0" fontId="9" fillId="5" borderId="28" xfId="0" applyFont="1" applyFill="1" applyBorder="1" applyAlignment="1">
      <alignment horizontal="left" vertical="center" wrapText="1" indent="1"/>
    </xf>
    <xf numFmtId="0" fontId="4" fillId="5" borderId="32" xfId="0" applyFont="1" applyFill="1" applyBorder="1" applyAlignment="1">
      <alignment horizontal="left" vertical="center" indent="1"/>
    </xf>
    <xf numFmtId="0" fontId="4" fillId="5" borderId="33" xfId="0" applyFont="1" applyFill="1" applyBorder="1" applyAlignment="1">
      <alignment horizontal="left" vertical="center" indent="1"/>
    </xf>
    <xf numFmtId="0" fontId="4" fillId="5" borderId="34" xfId="0" applyFont="1" applyFill="1" applyBorder="1" applyAlignment="1">
      <alignment horizontal="left" vertical="center" indent="1"/>
    </xf>
    <xf numFmtId="44" fontId="5" fillId="2" borderId="40" xfId="0" applyNumberFormat="1" applyFont="1" applyFill="1" applyBorder="1" applyAlignment="1">
      <alignment horizontal="center" vertical="center"/>
    </xf>
    <xf numFmtId="44" fontId="5" fillId="2" borderId="41" xfId="0" applyNumberFormat="1" applyFont="1" applyFill="1" applyBorder="1" applyAlignment="1">
      <alignment horizontal="center" vertical="center"/>
    </xf>
    <xf numFmtId="44" fontId="5" fillId="2" borderId="35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left" vertical="center" wrapText="1" indent="1"/>
    </xf>
    <xf numFmtId="0" fontId="9" fillId="5" borderId="36" xfId="0" applyFont="1" applyFill="1" applyBorder="1" applyAlignment="1">
      <alignment horizontal="left" vertical="center" wrapText="1" indent="1"/>
    </xf>
    <xf numFmtId="0" fontId="9" fillId="5" borderId="37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990000"/>
      <rgbColor rgb="00CC99FF"/>
      <rgbColor rgb="00EAEAEA"/>
      <rgbColor rgb="003366FF"/>
      <rgbColor rgb="0033CCCC"/>
      <rgbColor rgb="0099CC00"/>
      <rgbColor rgb="00F0EBDC"/>
      <rgbColor rgb="00FF9900"/>
      <rgbColor rgb="00666633"/>
      <rgbColor rgb="00666699"/>
      <rgbColor rgb="00969696"/>
      <rgbColor rgb="00003366"/>
      <rgbColor rgb="00339966"/>
      <rgbColor rgb="00003300"/>
      <rgbColor rgb="00333300"/>
      <rgbColor rgb="0099996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workbookViewId="0">
      <pane ySplit="4" topLeftCell="A5" activePane="bottomLeft" state="frozenSplit"/>
      <selection pane="bottomLeft" activeCell="A6" sqref="A6"/>
    </sheetView>
  </sheetViews>
  <sheetFormatPr defaultRowHeight="12.75" x14ac:dyDescent="0.2"/>
  <cols>
    <col min="1" max="1" width="40.140625" style="1" customWidth="1"/>
    <col min="2" max="2" width="11.42578125" style="2" customWidth="1"/>
    <col min="3" max="4" width="11.42578125" style="3" customWidth="1"/>
    <col min="5" max="5" width="12.7109375" style="3" customWidth="1"/>
    <col min="6" max="6" width="11.42578125" style="3" customWidth="1"/>
  </cols>
  <sheetData>
    <row r="1" spans="1:6" s="4" customFormat="1" ht="34.5" customHeight="1" x14ac:dyDescent="0.2">
      <c r="A1" s="76" t="s">
        <v>0</v>
      </c>
      <c r="B1" s="77"/>
      <c r="C1" s="77"/>
      <c r="D1" s="77"/>
      <c r="E1" s="77"/>
      <c r="F1" s="78"/>
    </row>
    <row r="2" spans="1:6" ht="20.25" customHeight="1" x14ac:dyDescent="0.2">
      <c r="A2" s="5" t="s">
        <v>1</v>
      </c>
      <c r="B2" s="60" t="s">
        <v>2</v>
      </c>
      <c r="C2" s="79" t="s">
        <v>45</v>
      </c>
      <c r="D2" s="80"/>
      <c r="E2" s="81" t="s">
        <v>46</v>
      </c>
      <c r="F2" s="81"/>
    </row>
    <row r="3" spans="1:6" ht="4.5" customHeight="1" x14ac:dyDescent="0.2">
      <c r="A3" s="5"/>
      <c r="B3" s="61"/>
      <c r="C3" s="62"/>
      <c r="D3" s="63"/>
      <c r="E3" s="6"/>
      <c r="F3" s="7"/>
    </row>
    <row r="4" spans="1:6" ht="15" customHeight="1" x14ac:dyDescent="0.2">
      <c r="A4" s="8"/>
      <c r="B4" s="9"/>
      <c r="C4" s="10" t="s">
        <v>3</v>
      </c>
      <c r="D4" s="11" t="s">
        <v>4</v>
      </c>
      <c r="E4" s="10" t="s">
        <v>3</v>
      </c>
      <c r="F4" s="57" t="s">
        <v>4</v>
      </c>
    </row>
    <row r="5" spans="1:6" ht="15.75" customHeight="1" x14ac:dyDescent="0.2">
      <c r="A5" s="82" t="s">
        <v>5</v>
      </c>
      <c r="B5" s="83"/>
      <c r="C5" s="83"/>
      <c r="D5" s="83"/>
      <c r="E5" s="83"/>
      <c r="F5" s="84"/>
    </row>
    <row r="6" spans="1:6" ht="24" customHeight="1" x14ac:dyDescent="0.2">
      <c r="A6" s="43" t="s">
        <v>6</v>
      </c>
      <c r="B6" s="44">
        <v>25</v>
      </c>
      <c r="C6" s="45">
        <v>50</v>
      </c>
      <c r="D6" s="45"/>
      <c r="E6" s="45">
        <f>B6*C6</f>
        <v>1250</v>
      </c>
      <c r="F6" s="46">
        <f>B6*D6</f>
        <v>0</v>
      </c>
    </row>
    <row r="7" spans="1:6" ht="24" customHeight="1" x14ac:dyDescent="0.2">
      <c r="A7" s="15" t="s">
        <v>7</v>
      </c>
      <c r="B7" s="16">
        <v>25</v>
      </c>
      <c r="C7" s="17">
        <v>35</v>
      </c>
      <c r="D7" s="17"/>
      <c r="E7" s="17">
        <f>B7*C7</f>
        <v>875</v>
      </c>
      <c r="F7" s="47">
        <f>B7*D7</f>
        <v>0</v>
      </c>
    </row>
    <row r="8" spans="1:6" ht="15.75" customHeight="1" x14ac:dyDescent="0.2">
      <c r="A8" s="70" t="s">
        <v>8</v>
      </c>
      <c r="B8" s="71"/>
      <c r="C8" s="71"/>
      <c r="D8" s="71"/>
      <c r="E8" s="71"/>
      <c r="F8" s="72"/>
    </row>
    <row r="9" spans="1:6" ht="18" customHeight="1" x14ac:dyDescent="0.2">
      <c r="A9" s="12" t="s">
        <v>9</v>
      </c>
      <c r="B9" s="13">
        <v>1</v>
      </c>
      <c r="C9" s="14">
        <v>2500</v>
      </c>
      <c r="D9" s="14"/>
      <c r="E9" s="14">
        <f>B9*C9</f>
        <v>2500</v>
      </c>
      <c r="F9" s="48">
        <f>B9*D9</f>
        <v>0</v>
      </c>
    </row>
    <row r="10" spans="1:6" ht="18" customHeight="1" x14ac:dyDescent="0.2">
      <c r="A10" s="15" t="s">
        <v>10</v>
      </c>
      <c r="B10" s="16">
        <v>1</v>
      </c>
      <c r="C10" s="17">
        <v>1750</v>
      </c>
      <c r="D10" s="17"/>
      <c r="E10" s="17">
        <f>B10*C10</f>
        <v>1750</v>
      </c>
      <c r="F10" s="47">
        <f>B10*D10</f>
        <v>0</v>
      </c>
    </row>
    <row r="11" spans="1:6" ht="15.75" customHeight="1" x14ac:dyDescent="0.2">
      <c r="A11" s="73" t="s">
        <v>11</v>
      </c>
      <c r="B11" s="74"/>
      <c r="C11" s="74"/>
      <c r="D11" s="74"/>
      <c r="E11" s="74"/>
      <c r="F11" s="75"/>
    </row>
    <row r="12" spans="1:6" ht="18" customHeight="1" x14ac:dyDescent="0.2">
      <c r="A12" s="18" t="s">
        <v>12</v>
      </c>
      <c r="B12" s="19">
        <v>1</v>
      </c>
      <c r="C12" s="20">
        <v>3750</v>
      </c>
      <c r="D12" s="20"/>
      <c r="E12" s="20">
        <f>B12*C12</f>
        <v>3750</v>
      </c>
      <c r="F12" s="49">
        <f>B12*D12</f>
        <v>0</v>
      </c>
    </row>
    <row r="13" spans="1:6" ht="18" customHeight="1" x14ac:dyDescent="0.2">
      <c r="A13" s="15" t="s">
        <v>13</v>
      </c>
      <c r="B13" s="16">
        <v>1</v>
      </c>
      <c r="C13" s="17">
        <v>3000</v>
      </c>
      <c r="D13" s="17"/>
      <c r="E13" s="17">
        <f>B13*C13</f>
        <v>3000</v>
      </c>
      <c r="F13" s="47">
        <f>B13*D13</f>
        <v>0</v>
      </c>
    </row>
    <row r="14" spans="1:6" ht="15.75" customHeight="1" x14ac:dyDescent="0.2">
      <c r="A14" s="70" t="s">
        <v>14</v>
      </c>
      <c r="B14" s="71"/>
      <c r="C14" s="71"/>
      <c r="D14" s="71"/>
      <c r="E14" s="71"/>
      <c r="F14" s="72"/>
    </row>
    <row r="15" spans="1:6" ht="18" customHeight="1" x14ac:dyDescent="0.2">
      <c r="A15" s="15" t="s">
        <v>15</v>
      </c>
      <c r="B15" s="16">
        <v>23</v>
      </c>
      <c r="C15" s="17">
        <v>100</v>
      </c>
      <c r="D15" s="17"/>
      <c r="E15" s="17">
        <f>B15*C15</f>
        <v>2300</v>
      </c>
      <c r="F15" s="47">
        <f>B15*D15</f>
        <v>0</v>
      </c>
    </row>
    <row r="16" spans="1:6" ht="15.75" customHeight="1" x14ac:dyDescent="0.2">
      <c r="A16" s="70" t="s">
        <v>16</v>
      </c>
      <c r="B16" s="71"/>
      <c r="C16" s="71"/>
      <c r="D16" s="71"/>
      <c r="E16" s="71"/>
      <c r="F16" s="72"/>
    </row>
    <row r="17" spans="1:6" ht="18" customHeight="1" x14ac:dyDescent="0.2">
      <c r="A17" s="15" t="s">
        <v>17</v>
      </c>
      <c r="B17" s="16">
        <v>1</v>
      </c>
      <c r="C17" s="17">
        <v>650</v>
      </c>
      <c r="D17" s="17"/>
      <c r="E17" s="17">
        <f>B17*C17</f>
        <v>650</v>
      </c>
      <c r="F17" s="47">
        <f>B17*D17</f>
        <v>0</v>
      </c>
    </row>
    <row r="18" spans="1:6" ht="15.75" customHeight="1" x14ac:dyDescent="0.2">
      <c r="A18" s="73" t="s">
        <v>18</v>
      </c>
      <c r="B18" s="74"/>
      <c r="C18" s="74"/>
      <c r="D18" s="74"/>
      <c r="E18" s="74"/>
      <c r="F18" s="75"/>
    </row>
    <row r="19" spans="1:6" ht="18" customHeight="1" x14ac:dyDescent="0.2">
      <c r="A19" s="18" t="s">
        <v>19</v>
      </c>
      <c r="B19" s="19">
        <v>1</v>
      </c>
      <c r="C19" s="20">
        <v>1200</v>
      </c>
      <c r="D19" s="20"/>
      <c r="E19" s="20">
        <f>B19*C19</f>
        <v>1200</v>
      </c>
      <c r="F19" s="49">
        <f>B19*D19</f>
        <v>0</v>
      </c>
    </row>
    <row r="20" spans="1:6" ht="18" customHeight="1" x14ac:dyDescent="0.2">
      <c r="A20" s="15" t="s">
        <v>20</v>
      </c>
      <c r="B20" s="16">
        <v>1</v>
      </c>
      <c r="C20" s="17">
        <v>400</v>
      </c>
      <c r="D20" s="17"/>
      <c r="E20" s="17">
        <f>B20*C20</f>
        <v>400</v>
      </c>
      <c r="F20" s="47">
        <f>B20*D20</f>
        <v>0</v>
      </c>
    </row>
    <row r="21" spans="1:6" ht="15.75" customHeight="1" x14ac:dyDescent="0.2">
      <c r="A21" s="70" t="s">
        <v>21</v>
      </c>
      <c r="B21" s="71"/>
      <c r="C21" s="71"/>
      <c r="D21" s="71"/>
      <c r="E21" s="71"/>
      <c r="F21" s="72"/>
    </row>
    <row r="22" spans="1:6" ht="18" customHeight="1" x14ac:dyDescent="0.2">
      <c r="A22" s="15" t="s">
        <v>22</v>
      </c>
      <c r="B22" s="21">
        <v>1</v>
      </c>
      <c r="C22" s="17">
        <v>1300</v>
      </c>
      <c r="D22" s="17"/>
      <c r="E22" s="17">
        <f>B22*C22</f>
        <v>1300</v>
      </c>
      <c r="F22" s="47">
        <f>B22*D22</f>
        <v>0</v>
      </c>
    </row>
    <row r="23" spans="1:6" ht="15.75" customHeight="1" x14ac:dyDescent="0.2">
      <c r="A23" s="70" t="s">
        <v>23</v>
      </c>
      <c r="B23" s="71"/>
      <c r="C23" s="71"/>
      <c r="D23" s="71"/>
      <c r="E23" s="71"/>
      <c r="F23" s="72"/>
    </row>
    <row r="24" spans="1:6" s="22" customFormat="1" ht="18" customHeight="1" x14ac:dyDescent="0.2">
      <c r="A24" s="15" t="s">
        <v>24</v>
      </c>
      <c r="B24" s="23">
        <v>165</v>
      </c>
      <c r="C24" s="24">
        <v>35</v>
      </c>
      <c r="D24" s="24"/>
      <c r="E24" s="24">
        <f>B24*C24</f>
        <v>5775</v>
      </c>
      <c r="F24" s="50">
        <f>B24*D24</f>
        <v>0</v>
      </c>
    </row>
    <row r="25" spans="1:6" ht="15.75" customHeight="1" x14ac:dyDescent="0.2">
      <c r="A25" s="70" t="s">
        <v>25</v>
      </c>
      <c r="B25" s="71"/>
      <c r="C25" s="71"/>
      <c r="D25" s="71"/>
      <c r="E25" s="71"/>
      <c r="F25" s="72"/>
    </row>
    <row r="26" spans="1:6" ht="18" customHeight="1" x14ac:dyDescent="0.2">
      <c r="A26" s="12" t="s">
        <v>26</v>
      </c>
      <c r="B26" s="13">
        <v>1</v>
      </c>
      <c r="C26" s="25">
        <v>5000</v>
      </c>
      <c r="D26" s="25"/>
      <c r="E26" s="25">
        <f>B26*C26</f>
        <v>5000</v>
      </c>
      <c r="F26" s="51">
        <f>B26*D26</f>
        <v>0</v>
      </c>
    </row>
    <row r="27" spans="1:6" ht="18" customHeight="1" x14ac:dyDescent="0.2">
      <c r="A27" s="15" t="s">
        <v>27</v>
      </c>
      <c r="B27" s="16">
        <v>1</v>
      </c>
      <c r="C27" s="26">
        <v>3750</v>
      </c>
      <c r="D27" s="26"/>
      <c r="E27" s="26">
        <f>B27*C27</f>
        <v>3750</v>
      </c>
      <c r="F27" s="52">
        <f>B27*D27</f>
        <v>0</v>
      </c>
    </row>
    <row r="28" spans="1:6" ht="15.75" customHeight="1" x14ac:dyDescent="0.2">
      <c r="A28" s="70" t="s">
        <v>28</v>
      </c>
      <c r="B28" s="71"/>
      <c r="C28" s="71"/>
      <c r="D28" s="71"/>
      <c r="E28" s="71"/>
      <c r="F28" s="72"/>
    </row>
    <row r="29" spans="1:6" ht="18" customHeight="1" x14ac:dyDescent="0.2">
      <c r="A29" s="15" t="s">
        <v>29</v>
      </c>
      <c r="B29" s="16">
        <v>4</v>
      </c>
      <c r="C29" s="26">
        <v>350</v>
      </c>
      <c r="D29" s="26"/>
      <c r="E29" s="26">
        <f>B29*C29</f>
        <v>1400</v>
      </c>
      <c r="F29" s="52">
        <f>B29*D29</f>
        <v>0</v>
      </c>
    </row>
    <row r="30" spans="1:6" ht="15.75" customHeight="1" x14ac:dyDescent="0.2">
      <c r="A30" s="70" t="s">
        <v>30</v>
      </c>
      <c r="B30" s="71"/>
      <c r="C30" s="71"/>
      <c r="D30" s="71"/>
      <c r="E30" s="71"/>
      <c r="F30" s="72"/>
    </row>
    <row r="31" spans="1:6" ht="18" customHeight="1" x14ac:dyDescent="0.2">
      <c r="A31" s="15" t="s">
        <v>31</v>
      </c>
      <c r="B31" s="16">
        <v>1</v>
      </c>
      <c r="C31" s="26">
        <v>12000</v>
      </c>
      <c r="D31" s="26"/>
      <c r="E31" s="26">
        <f>B31*C31</f>
        <v>12000</v>
      </c>
      <c r="F31" s="52">
        <f>B31*D31</f>
        <v>0</v>
      </c>
    </row>
    <row r="32" spans="1:6" ht="15.75" customHeight="1" x14ac:dyDescent="0.2">
      <c r="A32" s="70" t="s">
        <v>32</v>
      </c>
      <c r="B32" s="71"/>
      <c r="C32" s="71"/>
      <c r="D32" s="71"/>
      <c r="E32" s="71"/>
      <c r="F32" s="72"/>
    </row>
    <row r="33" spans="1:6" ht="18" customHeight="1" x14ac:dyDescent="0.2">
      <c r="A33" s="15" t="s">
        <v>33</v>
      </c>
      <c r="B33" s="16">
        <v>1</v>
      </c>
      <c r="C33" s="17">
        <v>1250</v>
      </c>
      <c r="D33" s="17"/>
      <c r="E33" s="17">
        <f>B33*C33</f>
        <v>1250</v>
      </c>
      <c r="F33" s="47">
        <f>B33*D33</f>
        <v>0</v>
      </c>
    </row>
    <row r="34" spans="1:6" ht="15.75" customHeight="1" x14ac:dyDescent="0.2">
      <c r="A34" s="73" t="s">
        <v>34</v>
      </c>
      <c r="B34" s="74"/>
      <c r="C34" s="74"/>
      <c r="D34" s="74"/>
      <c r="E34" s="74"/>
      <c r="F34" s="75"/>
    </row>
    <row r="35" spans="1:6" ht="18" customHeight="1" x14ac:dyDescent="0.2">
      <c r="A35" s="27" t="s">
        <v>35</v>
      </c>
      <c r="B35" s="28">
        <v>1</v>
      </c>
      <c r="C35" s="29">
        <v>1800</v>
      </c>
      <c r="D35" s="29"/>
      <c r="E35" s="29">
        <f>B35*C35</f>
        <v>1800</v>
      </c>
      <c r="F35" s="53">
        <f>B35*D35</f>
        <v>0</v>
      </c>
    </row>
    <row r="36" spans="1:6" s="30" customFormat="1" ht="15.75" customHeight="1" x14ac:dyDescent="0.2">
      <c r="A36" s="70" t="s">
        <v>36</v>
      </c>
      <c r="B36" s="71"/>
      <c r="C36" s="71"/>
      <c r="D36" s="71"/>
      <c r="E36" s="71"/>
      <c r="F36" s="72"/>
    </row>
    <row r="37" spans="1:6" ht="18" customHeight="1" x14ac:dyDescent="0.2">
      <c r="A37" s="15" t="s">
        <v>37</v>
      </c>
      <c r="B37" s="16">
        <v>70</v>
      </c>
      <c r="C37" s="17">
        <v>20</v>
      </c>
      <c r="D37" s="17"/>
      <c r="E37" s="17">
        <f>B37*C37</f>
        <v>1400</v>
      </c>
      <c r="F37" s="47">
        <f>B37*D37</f>
        <v>0</v>
      </c>
    </row>
    <row r="38" spans="1:6" ht="18" customHeight="1" x14ac:dyDescent="0.2">
      <c r="A38" s="70" t="s">
        <v>38</v>
      </c>
      <c r="B38" s="71"/>
      <c r="C38" s="71"/>
      <c r="D38" s="71"/>
      <c r="E38" s="71"/>
      <c r="F38" s="72"/>
    </row>
    <row r="39" spans="1:6" ht="18" customHeight="1" x14ac:dyDescent="0.2">
      <c r="A39" s="15" t="s">
        <v>39</v>
      </c>
      <c r="B39" s="16">
        <v>2</v>
      </c>
      <c r="C39" s="17">
        <v>1200</v>
      </c>
      <c r="D39" s="17"/>
      <c r="E39" s="17">
        <f>B39*C39</f>
        <v>2400</v>
      </c>
      <c r="F39" s="47">
        <f>B39*D39</f>
        <v>0</v>
      </c>
    </row>
    <row r="40" spans="1:6" ht="18" customHeight="1" x14ac:dyDescent="0.2">
      <c r="A40" s="64" t="s">
        <v>40</v>
      </c>
      <c r="B40" s="65"/>
      <c r="C40" s="65"/>
      <c r="D40" s="65"/>
      <c r="E40" s="65"/>
      <c r="F40" s="66"/>
    </row>
    <row r="41" spans="1:6" ht="15.75" customHeight="1" x14ac:dyDescent="0.2">
      <c r="A41" s="31"/>
      <c r="B41" s="32"/>
      <c r="C41" s="33"/>
      <c r="D41" s="33"/>
      <c r="E41" s="33">
        <f>B41*C41</f>
        <v>0</v>
      </c>
      <c r="F41" s="54">
        <f>B41*D41</f>
        <v>0</v>
      </c>
    </row>
    <row r="42" spans="1:6" ht="20.100000000000001" customHeight="1" x14ac:dyDescent="0.2">
      <c r="A42" s="34" t="s">
        <v>41</v>
      </c>
      <c r="B42" s="35"/>
      <c r="C42" s="36"/>
      <c r="D42" s="36"/>
      <c r="E42" s="36">
        <f>SUM(E6:E41)</f>
        <v>53750</v>
      </c>
      <c r="F42" s="55">
        <f>SUM(F6:F41)</f>
        <v>0</v>
      </c>
    </row>
    <row r="43" spans="1:6" ht="18" customHeight="1" x14ac:dyDescent="0.2">
      <c r="A43" s="67" t="s">
        <v>42</v>
      </c>
      <c r="B43" s="68"/>
      <c r="C43" s="68"/>
      <c r="D43" s="68"/>
      <c r="E43" s="68"/>
      <c r="F43" s="69"/>
    </row>
    <row r="44" spans="1:6" ht="18" customHeight="1" thickBot="1" x14ac:dyDescent="0.25">
      <c r="A44" s="37" t="s">
        <v>43</v>
      </c>
      <c r="B44" s="38"/>
      <c r="C44" s="39"/>
      <c r="D44" s="39"/>
      <c r="E44" s="39">
        <f>E42*0.3</f>
        <v>16125</v>
      </c>
      <c r="F44" s="56">
        <v>0</v>
      </c>
    </row>
    <row r="45" spans="1:6" ht="20.100000000000001" customHeight="1" thickTop="1" thickBot="1" x14ac:dyDescent="0.25">
      <c r="A45" s="40" t="s">
        <v>44</v>
      </c>
      <c r="B45" s="41"/>
      <c r="C45" s="42"/>
      <c r="D45" s="42"/>
      <c r="E45" s="58">
        <f>SUM(E42,E44)</f>
        <v>69875</v>
      </c>
      <c r="F45" s="59">
        <f>SUM(F42,F44)</f>
        <v>0</v>
      </c>
    </row>
  </sheetData>
  <mergeCells count="20">
    <mergeCell ref="A25:F25"/>
    <mergeCell ref="A1:F1"/>
    <mergeCell ref="C2:D2"/>
    <mergeCell ref="E2:F2"/>
    <mergeCell ref="A5:F5"/>
    <mergeCell ref="A8:F8"/>
    <mergeCell ref="A11:F11"/>
    <mergeCell ref="A14:F14"/>
    <mergeCell ref="A16:F16"/>
    <mergeCell ref="A18:F18"/>
    <mergeCell ref="A21:F21"/>
    <mergeCell ref="A23:F23"/>
    <mergeCell ref="A40:F40"/>
    <mergeCell ref="A43:F43"/>
    <mergeCell ref="A28:F28"/>
    <mergeCell ref="A30:F30"/>
    <mergeCell ref="A32:F32"/>
    <mergeCell ref="A34:F34"/>
    <mergeCell ref="A36:F36"/>
    <mergeCell ref="A38:F38"/>
  </mergeCells>
  <phoneticPr fontId="0" type="noConversion"/>
  <pageMargins left="0.5" right="0.5" top="0.75" bottom="1" header="0.5" footer="0.5"/>
  <pageSetup paperSize="9"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01925c2-06df-47dc-afc4-5661f7a07983">false</MarketSpecific>
    <ApprovalStatus xmlns="d01925c2-06df-47dc-afc4-5661f7a07983">InProgress</ApprovalStatus>
    <LocComments xmlns="d01925c2-06df-47dc-afc4-5661f7a07983" xsi:nil="true"/>
    <DirectSourceMarket xmlns="d01925c2-06df-47dc-afc4-5661f7a07983">english</DirectSourceMarket>
    <ThumbnailAssetId xmlns="d01925c2-06df-47dc-afc4-5661f7a07983" xsi:nil="true"/>
    <PrimaryImageGen xmlns="d01925c2-06df-47dc-afc4-5661f7a07983">true</PrimaryImageGen>
    <LegacyData xmlns="d01925c2-06df-47dc-afc4-5661f7a07983" xsi:nil="true"/>
    <TPFriendlyName xmlns="d01925c2-06df-47dc-afc4-5661f7a07983" xsi:nil="true"/>
    <NumericId xmlns="d01925c2-06df-47dc-afc4-5661f7a07983" xsi:nil="true"/>
    <LocRecommendedHandoff xmlns="d01925c2-06df-47dc-afc4-5661f7a07983" xsi:nil="true"/>
    <BlockPublish xmlns="d01925c2-06df-47dc-afc4-5661f7a07983">false</BlockPublish>
    <BusinessGroup xmlns="d01925c2-06df-47dc-afc4-5661f7a07983" xsi:nil="true"/>
    <OpenTemplate xmlns="d01925c2-06df-47dc-afc4-5661f7a07983">true</OpenTemplate>
    <SourceTitle xmlns="d01925c2-06df-47dc-afc4-5661f7a07983">Kitchen remodel cost calculator</SourceTitle>
    <APEditor xmlns="d01925c2-06df-47dc-afc4-5661f7a07983">
      <UserInfo>
        <DisplayName/>
        <AccountId xsi:nil="true"/>
        <AccountType/>
      </UserInfo>
    </APEditor>
    <UALocComments xmlns="d01925c2-06df-47dc-afc4-5661f7a07983">2007 Template UpLeveling Do Not HandOff</UALocComments>
    <IntlLangReviewDate xmlns="d01925c2-06df-47dc-afc4-5661f7a07983" xsi:nil="true"/>
    <PublishStatusLookup xmlns="d01925c2-06df-47dc-afc4-5661f7a07983">
      <Value>328172</Value>
      <Value>328173</Value>
    </PublishStatusLookup>
    <ParentAssetId xmlns="d01925c2-06df-47dc-afc4-5661f7a07983" xsi:nil="true"/>
    <FeatureTagsTaxHTField0 xmlns="d01925c2-06df-47dc-afc4-5661f7a07983">
      <Terms xmlns="http://schemas.microsoft.com/office/infopath/2007/PartnerControls"/>
    </FeatureTagsTaxHTField0>
    <MachineTranslated xmlns="d01925c2-06df-47dc-afc4-5661f7a07983">false</MachineTranslated>
    <Providers xmlns="d01925c2-06df-47dc-afc4-5661f7a07983" xsi:nil="true"/>
    <OriginalSourceMarket xmlns="d01925c2-06df-47dc-afc4-5661f7a07983">english</OriginalSourceMarket>
    <APDescription xmlns="d01925c2-06df-47dc-afc4-5661f7a07983" xsi:nil="true"/>
    <ContentItem xmlns="d01925c2-06df-47dc-afc4-5661f7a07983" xsi:nil="true"/>
    <ClipArtFilename xmlns="d01925c2-06df-47dc-afc4-5661f7a07983" xsi:nil="true"/>
    <TPInstallLocation xmlns="d01925c2-06df-47dc-afc4-5661f7a07983" xsi:nil="true"/>
    <TimesCloned xmlns="d01925c2-06df-47dc-afc4-5661f7a07983" xsi:nil="true"/>
    <PublishTargets xmlns="d01925c2-06df-47dc-afc4-5661f7a07983">OfficeOnline,OfficeOnlineVNext</PublishTargets>
    <AcquiredFrom xmlns="d01925c2-06df-47dc-afc4-5661f7a07983">Internal MS</AcquiredFrom>
    <AssetStart xmlns="d01925c2-06df-47dc-afc4-5661f7a07983">2012-02-16T18:00:00+00:00</AssetStart>
    <FriendlyTitle xmlns="d01925c2-06df-47dc-afc4-5661f7a07983" xsi:nil="true"/>
    <Provider xmlns="d01925c2-06df-47dc-afc4-5661f7a07983" xsi:nil="true"/>
    <LastHandOff xmlns="d01925c2-06df-47dc-afc4-5661f7a07983" xsi:nil="true"/>
    <Manager xmlns="d01925c2-06df-47dc-afc4-5661f7a07983" xsi:nil="true"/>
    <UALocRecommendation xmlns="d01925c2-06df-47dc-afc4-5661f7a07983">Localize</UALocRecommendation>
    <ArtSampleDocs xmlns="d01925c2-06df-47dc-afc4-5661f7a07983" xsi:nil="true"/>
    <UACurrentWords xmlns="d01925c2-06df-47dc-afc4-5661f7a07983" xsi:nil="true"/>
    <TPClientViewer xmlns="d01925c2-06df-47dc-afc4-5661f7a07983" xsi:nil="true"/>
    <TemplateStatus xmlns="d01925c2-06df-47dc-afc4-5661f7a07983">Complete</TemplateStatus>
    <ShowIn xmlns="d01925c2-06df-47dc-afc4-5661f7a07983">Show everywhere</ShowIn>
    <CSXHash xmlns="d01925c2-06df-47dc-afc4-5661f7a07983" xsi:nil="true"/>
    <Downloads xmlns="d01925c2-06df-47dc-afc4-5661f7a07983">0</Downloads>
    <VoteCount xmlns="d01925c2-06df-47dc-afc4-5661f7a07983" xsi:nil="true"/>
    <OOCacheId xmlns="d01925c2-06df-47dc-afc4-5661f7a07983" xsi:nil="true"/>
    <IsDeleted xmlns="d01925c2-06df-47dc-afc4-5661f7a07983">false</IsDeleted>
    <InternalTagsTaxHTField0 xmlns="d01925c2-06df-47dc-afc4-5661f7a07983">
      <Terms xmlns="http://schemas.microsoft.com/office/infopath/2007/PartnerControls"/>
    </InternalTagsTaxHTField0>
    <UANotes xmlns="d01925c2-06df-47dc-afc4-5661f7a07983">2003 to 2007 conversion</UANotes>
    <AssetExpire xmlns="d01925c2-06df-47dc-afc4-5661f7a07983">2035-01-01T08:00:00+00:00</AssetExpire>
    <CSXSubmissionMarket xmlns="d01925c2-06df-47dc-afc4-5661f7a07983" xsi:nil="true"/>
    <DSATActionTaken xmlns="d01925c2-06df-47dc-afc4-5661f7a07983" xsi:nil="true"/>
    <SubmitterId xmlns="d01925c2-06df-47dc-afc4-5661f7a07983" xsi:nil="true"/>
    <EditorialTags xmlns="d01925c2-06df-47dc-afc4-5661f7a07983" xsi:nil="true"/>
    <TPExecutable xmlns="d01925c2-06df-47dc-afc4-5661f7a07983" xsi:nil="true"/>
    <CSXSubmissionDate xmlns="d01925c2-06df-47dc-afc4-5661f7a07983" xsi:nil="true"/>
    <CSXUpdate xmlns="d01925c2-06df-47dc-afc4-5661f7a07983">false</CSXUpdate>
    <AssetType xmlns="d01925c2-06df-47dc-afc4-5661f7a07983">TP</AssetType>
    <ApprovalLog xmlns="d01925c2-06df-47dc-afc4-5661f7a07983" xsi:nil="true"/>
    <BugNumber xmlns="d01925c2-06df-47dc-afc4-5661f7a07983" xsi:nil="true"/>
    <OriginAsset xmlns="d01925c2-06df-47dc-afc4-5661f7a07983" xsi:nil="true"/>
    <TPComponent xmlns="d01925c2-06df-47dc-afc4-5661f7a07983" xsi:nil="true"/>
    <Milestone xmlns="d01925c2-06df-47dc-afc4-5661f7a07983" xsi:nil="true"/>
    <RecommendationsModifier xmlns="d01925c2-06df-47dc-afc4-5661f7a07983" xsi:nil="true"/>
    <AssetId xmlns="d01925c2-06df-47dc-afc4-5661f7a07983">TP102830180</AssetId>
    <PolicheckWords xmlns="d01925c2-06df-47dc-afc4-5661f7a07983" xsi:nil="true"/>
    <TPLaunchHelpLink xmlns="d01925c2-06df-47dc-afc4-5661f7a07983" xsi:nil="true"/>
    <IntlLocPriority xmlns="d01925c2-06df-47dc-afc4-5661f7a07983" xsi:nil="true"/>
    <TPApplication xmlns="d01925c2-06df-47dc-afc4-5661f7a07983" xsi:nil="true"/>
    <IntlLangReviewer xmlns="d01925c2-06df-47dc-afc4-5661f7a07983" xsi:nil="true"/>
    <HandoffToMSDN xmlns="d01925c2-06df-47dc-afc4-5661f7a07983" xsi:nil="true"/>
    <PlannedPubDate xmlns="d01925c2-06df-47dc-afc4-5661f7a07983" xsi:nil="true"/>
    <CrawlForDependencies xmlns="d01925c2-06df-47dc-afc4-5661f7a07983">false</CrawlForDependencies>
    <LocLastLocAttemptVersionLookup xmlns="d01925c2-06df-47dc-afc4-5661f7a07983">825935</LocLastLocAttemptVersionLookup>
    <TrustLevel xmlns="d01925c2-06df-47dc-afc4-5661f7a07983">1 Microsoft Managed Content</TrustLevel>
    <CampaignTagsTaxHTField0 xmlns="d01925c2-06df-47dc-afc4-5661f7a07983">
      <Terms xmlns="http://schemas.microsoft.com/office/infopath/2007/PartnerControls"/>
    </CampaignTagsTaxHTField0>
    <TPNamespace xmlns="d01925c2-06df-47dc-afc4-5661f7a07983" xsi:nil="true"/>
    <TaxCatchAll xmlns="d01925c2-06df-47dc-afc4-5661f7a07983"/>
    <IsSearchable xmlns="d01925c2-06df-47dc-afc4-5661f7a07983">true</IsSearchable>
    <TemplateTemplateType xmlns="d01925c2-06df-47dc-afc4-5661f7a07983">Excel 2007 Default</TemplateTemplateType>
    <Markets xmlns="d01925c2-06df-47dc-afc4-5661f7a07983"/>
    <IntlLangReview xmlns="d01925c2-06df-47dc-afc4-5661f7a07983">false</IntlLangReview>
    <UAProjectedTotalWords xmlns="d01925c2-06df-47dc-afc4-5661f7a07983" xsi:nil="true"/>
    <OutputCachingOn xmlns="d01925c2-06df-47dc-afc4-5661f7a07983">false</OutputCachingOn>
    <LocMarketGroupTiers2 xmlns="d01925c2-06df-47dc-afc4-5661f7a07983">,t:Tier 1,t:Tier 2,t:Tier 3,</LocMarketGroupTiers2>
    <APAuthor xmlns="d01925c2-06df-47dc-afc4-5661f7a07983">
      <UserInfo>
        <DisplayName/>
        <AccountId>2721</AccountId>
        <AccountType/>
      </UserInfo>
    </APAuthor>
    <TPCommandLine xmlns="d01925c2-06df-47dc-afc4-5661f7a07983" xsi:nil="true"/>
    <LocManualTestRequired xmlns="d01925c2-06df-47dc-afc4-5661f7a07983">false</LocManualTestRequired>
    <TPAppVersion xmlns="d01925c2-06df-47dc-afc4-5661f7a07983" xsi:nil="true"/>
    <EditorialStatus xmlns="d01925c2-06df-47dc-afc4-5661f7a07983" xsi:nil="true"/>
    <LastModifiedDateTime xmlns="d01925c2-06df-47dc-afc4-5661f7a07983" xsi:nil="true"/>
    <TPLaunchHelpLinkType xmlns="d01925c2-06df-47dc-afc4-5661f7a07983">Template</TPLaunchHelpLinkType>
    <OriginalRelease xmlns="d01925c2-06df-47dc-afc4-5661f7a07983">14</OriginalRelease>
    <ScenarioTagsTaxHTField0 xmlns="d01925c2-06df-47dc-afc4-5661f7a07983">
      <Terms xmlns="http://schemas.microsoft.com/office/infopath/2007/PartnerControls"/>
    </ScenarioTagsTaxHTField0>
    <LocalizationTagsTaxHTField0 xmlns="d01925c2-06df-47dc-afc4-5661f7a07983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48D0078-CDAF-4E88-8022-A6BB92693352}"/>
</file>

<file path=customXml/itemProps2.xml><?xml version="1.0" encoding="utf-8"?>
<ds:datastoreItem xmlns:ds="http://schemas.openxmlformats.org/officeDocument/2006/customXml" ds:itemID="{E2EBE62F-8C01-456F-8064-F841C477FA9B}"/>
</file>

<file path=customXml/itemProps3.xml><?xml version="1.0" encoding="utf-8"?>
<ds:datastoreItem xmlns:ds="http://schemas.openxmlformats.org/officeDocument/2006/customXml" ds:itemID="{15845DD2-92D2-4397-9890-2F8676280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Omkostn. til køkkenombygning</vt:lpstr>
      <vt:lpstr>'Omkostn. til køkkenombygning'!Print_Area</vt:lpstr>
      <vt:lpstr>'Omkostn. til køkkenombygning'!Print_Titles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2004-11-02T21:27:43Z</cp:lastPrinted>
  <dcterms:created xsi:type="dcterms:W3CDTF">2001-05-24T17:49:21Z</dcterms:created>
  <dcterms:modified xsi:type="dcterms:W3CDTF">2012-07-13T11:43:41Z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TC010186461030</vt:lpwstr>
  </property>
  <property fmtid="{D5CDD505-2E9C-101B-9397-08002B2CF9AE}" pid="3" name="InternalTags">
    <vt:lpwstr/>
  </property>
  <property fmtid="{D5CDD505-2E9C-101B-9397-08002B2CF9AE}" pid="4" name="ContentTypeId">
    <vt:lpwstr>0x010100FC852C1E5F91724B9A95531E564938F8040047D3639BF074B14FBCC11A469034FDEF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7968600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