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15"/>
  <workbookPr/>
  <mc:AlternateContent xmlns:mc="http://schemas.openxmlformats.org/markup-compatibility/2006">
    <mc:Choice Requires="x15">
      <x15ac:absPath xmlns:x15ac="http://schemas.microsoft.com/office/spreadsheetml/2010/11/ac" url="\\store\Phases6\Accounts\Template\O16_Template\20190515_Accessibility_WAC_Win32_iOS_Q4_B7\04_PreDTP_Done\da-DK\"/>
    </mc:Choice>
  </mc:AlternateContent>
  <xr:revisionPtr revIDLastSave="0" documentId="13_ncr:1_{42CBEDFD-F1FA-40E0-8109-B29C5621B6D0}" xr6:coauthVersionLast="43" xr6:coauthVersionMax="43" xr10:uidLastSave="{00000000-0000-0000-0000-000000000000}"/>
  <bookViews>
    <workbookView xWindow="-120" yWindow="-120" windowWidth="28890" windowHeight="16110" xr2:uid="{00000000-000D-0000-FFFF-FFFF00000000}"/>
  </bookViews>
  <sheets>
    <sheet name="Månedlige Indtægter" sheetId="6" r:id="rId1"/>
    <sheet name="Månedlige udgifter" sheetId="7" r:id="rId2"/>
    <sheet name="Semesterudgifter" sheetId="8" r:id="rId3"/>
  </sheets>
  <definedNames>
    <definedName name="PengeIndkomst" localSheetId="0">'Månedlige Indtægter'!$C$6</definedName>
    <definedName name="SamledeMånedligeIndtægter" localSheetId="0">SUM(MånedligeIndtægter[beløb])</definedName>
    <definedName name="SamledeMånedligeUdgifter" localSheetId="1">SUM(MånedligeUdgifter[beløb])</definedName>
    <definedName name="SamledeSemesterOmkostninger" localSheetId="2">SUM(SemesterUdgifter[beløb])</definedName>
    <definedName name="SemesterLængde" localSheetId="0">'Månedlige Indtægter'!$G$3</definedName>
    <definedName name="SemesterMånedligeOmkostninger" localSheetId="2">SUM(SemesterUdgifter[beløb])/SemesterLængde</definedName>
    <definedName name="Udgifter" localSheetId="1">[0]!SemesterMånedligeOmkostninger+'Månedlige udgifter'!SamledeMånedligeUdgifter</definedName>
    <definedName name="UdgifterIalt" localSheetId="0">'Månedlige Indtægter'!$G$6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6" l="1"/>
  <c r="C8" i="8"/>
  <c r="G6" i="6"/>
  <c r="C12" i="6"/>
  <c r="C15" i="6" s="1"/>
  <c r="C6" i="6" l="1"/>
  <c r="G4" i="6" s="1"/>
  <c r="G8" i="6"/>
</calcChain>
</file>

<file path=xl/sharedStrings.xml><?xml version="1.0" encoding="utf-8"?>
<sst xmlns="http://schemas.openxmlformats.org/spreadsheetml/2006/main" count="39" uniqueCount="34">
  <si>
    <t>universitet
budget</t>
  </si>
  <si>
    <t>tjente penge:</t>
  </si>
  <si>
    <t>tjente penge hver måned</t>
  </si>
  <si>
    <t>punkt</t>
  </si>
  <si>
    <t>indtægt fra job</t>
  </si>
  <si>
    <t>belønning(er) ifbm. økonomisk støtte</t>
  </si>
  <si>
    <t>mor og far</t>
  </si>
  <si>
    <t>andet</t>
  </si>
  <si>
    <t>Søjlediagram der viser samlede tjente og brugte penge for hver måned i denne celle.</t>
  </si>
  <si>
    <t>beløb</t>
  </si>
  <si>
    <t>hvad jeg bruger:</t>
  </si>
  <si>
    <t>omkostninger for månedlige semestre:</t>
  </si>
  <si>
    <t>semesters varighed (måneder):</t>
  </si>
  <si>
    <t>beløb over/under</t>
  </si>
  <si>
    <t>hvad jeg bruger hver måned</t>
  </si>
  <si>
    <t>husleje</t>
  </si>
  <si>
    <t>forsyning</t>
  </si>
  <si>
    <t>mobiltelefon</t>
  </si>
  <si>
    <t>dagligvarer</t>
  </si>
  <si>
    <t>afbetaling på bil</t>
  </si>
  <si>
    <t>bilforsikring</t>
  </si>
  <si>
    <t>benzin</t>
  </si>
  <si>
    <t>lån</t>
  </si>
  <si>
    <t>kreditkort</t>
  </si>
  <si>
    <t>personlig pleje</t>
  </si>
  <si>
    <t>underholdning</t>
  </si>
  <si>
    <t>diverse</t>
  </si>
  <si>
    <t>nødsituations</t>
  </si>
  <si>
    <t>hvad jeg skal bruge til dette semester</t>
  </si>
  <si>
    <t>undervisning</t>
  </si>
  <si>
    <t>laboratorieafgifter</t>
  </si>
  <si>
    <t>bøger</t>
  </si>
  <si>
    <t>andre udgifter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</si>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</sst>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_-* #,##0.00\ &quot;Kč&quot;_-;\-* #,##0.00\ &quot;Kč&quot;_-;_-* &quot;-&quot;??\ &quot;Kč&quot;_-;_-@_-"/>
    <numFmt numFmtId="167" formatCode="_-* #,##0\ &quot;Kč&quot;_-;\-* #,##0\ &quot;Kč&quot;_-;_-* &quot;-&quot;\ &quot;Kč&quot;_-;_-@_-"/>
    <numFmt numFmtId="168" formatCode="&quot;kr.&quot;\ #,##0.00"/>
    <numFmt numFmtId="169" formatCode="&quot;kr.&quot;\ #,##0"/>
  </numFmts>
  <fonts count="27" x14ac:knownFonts="1">
    <font>
      <sz val="11"/>
      <color theme="3"/>
      <name val="Georgia"/>
      <family val="2"/>
      <scheme val="minor"/>
    </font>
    <font>
      <sz val="11"/>
      <color theme="1"/>
      <name val="Georgia"/>
      <family val="2"/>
      <scheme val="minor"/>
    </font>
    <font>
      <sz val="16"/>
      <name val="Georgia"/>
      <family val="2"/>
      <scheme val="minor"/>
    </font>
    <font>
      <sz val="11"/>
      <name val="Georgia"/>
      <family val="2"/>
      <scheme val="minor"/>
    </font>
    <font>
      <b/>
      <sz val="14"/>
      <color theme="3"/>
      <name val="Trebuchet MS"/>
      <family val="2"/>
      <scheme val="major"/>
    </font>
    <font>
      <sz val="22"/>
      <color theme="0"/>
      <name val="Georgia"/>
      <family val="1"/>
      <scheme val="minor"/>
    </font>
    <font>
      <b/>
      <sz val="43"/>
      <color theme="0"/>
      <name val="Trebuchet MS"/>
      <family val="2"/>
      <scheme val="major"/>
    </font>
    <font>
      <b/>
      <sz val="12"/>
      <color theme="3"/>
      <name val="Trebuchet MS"/>
      <family val="2"/>
      <scheme val="major"/>
    </font>
    <font>
      <sz val="11"/>
      <color theme="0"/>
      <name val="Trebuchet MS"/>
      <family val="2"/>
      <scheme val="major"/>
    </font>
    <font>
      <sz val="20"/>
      <color theme="1" tint="0.34998626667073579"/>
      <name val="Trebuchet MS"/>
      <family val="2"/>
      <scheme val="major"/>
    </font>
    <font>
      <sz val="14"/>
      <color theme="3" tint="-0.24994659260841701"/>
      <name val="Trebuchet MS"/>
      <family val="2"/>
      <scheme val="major"/>
    </font>
    <font>
      <sz val="18"/>
      <color theme="3" tint="-0.249977111117893"/>
      <name val="Georgia"/>
      <family val="1"/>
      <scheme val="minor"/>
    </font>
    <font>
      <sz val="11"/>
      <color theme="3"/>
      <name val="Georgia"/>
      <family val="1"/>
      <scheme val="minor"/>
    </font>
    <font>
      <i/>
      <sz val="11"/>
      <color theme="3"/>
      <name val="Georgia"/>
      <family val="2"/>
      <scheme val="minor"/>
    </font>
    <font>
      <sz val="11"/>
      <color theme="3"/>
      <name val="Georgia"/>
      <family val="2"/>
      <scheme val="minor"/>
    </font>
    <font>
      <b/>
      <sz val="11"/>
      <color theme="3"/>
      <name val="Georgia"/>
      <family val="2"/>
      <scheme val="minor"/>
    </font>
    <font>
      <sz val="11"/>
      <color rgb="FF006100"/>
      <name val="Georgia"/>
      <family val="2"/>
      <scheme val="minor"/>
    </font>
    <font>
      <sz val="11"/>
      <color rgb="FF9C0006"/>
      <name val="Georgia"/>
      <family val="2"/>
      <scheme val="minor"/>
    </font>
    <font>
      <sz val="11"/>
      <color rgb="FF9C5700"/>
      <name val="Georgia"/>
      <family val="2"/>
      <scheme val="minor"/>
    </font>
    <font>
      <sz val="11"/>
      <color rgb="FF3F3F76"/>
      <name val="Georgia"/>
      <family val="2"/>
      <scheme val="minor"/>
    </font>
    <font>
      <b/>
      <sz val="11"/>
      <color rgb="FF3F3F3F"/>
      <name val="Georgia"/>
      <family val="2"/>
      <scheme val="minor"/>
    </font>
    <font>
      <b/>
      <sz val="11"/>
      <color rgb="FFFA7D00"/>
      <name val="Georgia"/>
      <family val="2"/>
      <scheme val="minor"/>
    </font>
    <font>
      <sz val="11"/>
      <color rgb="FFFA7D00"/>
      <name val="Georgia"/>
      <family val="2"/>
      <scheme val="minor"/>
    </font>
    <font>
      <b/>
      <sz val="11"/>
      <color theme="0"/>
      <name val="Georgia"/>
      <family val="2"/>
      <scheme val="minor"/>
    </font>
    <font>
      <sz val="11"/>
      <color rgb="FFFF0000"/>
      <name val="Georgia"/>
      <family val="2"/>
      <scheme val="minor"/>
    </font>
    <font>
      <b/>
      <sz val="11"/>
      <color theme="1"/>
      <name val="Georgia"/>
      <family val="2"/>
      <scheme val="minor"/>
    </font>
    <font>
      <sz val="11"/>
      <color theme="0"/>
      <name val="Georgia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6" fillId="3" borderId="0" applyNumberFormat="0" applyBorder="0" applyAlignment="0" applyProtection="0"/>
    <xf numFmtId="0" fontId="8" fillId="3" borderId="0" applyNumberFormat="0" applyAlignment="0" applyProtection="0"/>
    <xf numFmtId="0" fontId="10" fillId="0" borderId="0" applyNumberFormat="0" applyFill="0" applyAlignment="0" applyProtection="0"/>
    <xf numFmtId="0" fontId="4" fillId="0" borderId="0" applyNumberFormat="0" applyFill="0" applyProtection="0">
      <alignment vertical="top"/>
    </xf>
    <xf numFmtId="0" fontId="1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  <xf numFmtId="0" fontId="19" fillId="10" borderId="2" applyNumberFormat="0" applyAlignment="0" applyProtection="0"/>
    <xf numFmtId="0" fontId="20" fillId="11" borderId="3" applyNumberFormat="0" applyAlignment="0" applyProtection="0"/>
    <xf numFmtId="0" fontId="21" fillId="11" borderId="2" applyNumberFormat="0" applyAlignment="0" applyProtection="0"/>
    <xf numFmtId="0" fontId="22" fillId="0" borderId="4" applyNumberFormat="0" applyFill="0" applyAlignment="0" applyProtection="0"/>
    <xf numFmtId="0" fontId="23" fillId="12" borderId="5" applyNumberFormat="0" applyAlignment="0" applyProtection="0"/>
    <xf numFmtId="0" fontId="24" fillId="0" borderId="0" applyNumberFormat="0" applyFill="0" applyBorder="0" applyAlignment="0" applyProtection="0"/>
    <xf numFmtId="0" fontId="14" fillId="13" borderId="6" applyNumberFormat="0" applyFont="0" applyAlignment="0" applyProtection="0"/>
    <xf numFmtId="0" fontId="25" fillId="0" borderId="7" applyNumberFormat="0" applyFill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6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3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>
      <alignment vertical="center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6" fillId="3" borderId="0" xfId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left" vertical="center" indent="1"/>
    </xf>
    <xf numFmtId="0" fontId="9" fillId="6" borderId="0" xfId="2" applyNumberFormat="1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2" borderId="0" xfId="0" applyFill="1" applyAlignment="1"/>
    <xf numFmtId="0" fontId="0" fillId="0" borderId="0" xfId="0" applyAlignment="1"/>
    <xf numFmtId="0" fontId="8" fillId="3" borderId="0" xfId="2" applyAlignment="1">
      <alignment horizontal="right"/>
    </xf>
    <xf numFmtId="0" fontId="8" fillId="3" borderId="0" xfId="2" applyAlignment="1"/>
    <xf numFmtId="0" fontId="0" fillId="3" borderId="0" xfId="0" applyNumberFormat="1" applyFill="1" applyAlignment="1">
      <alignment horizontal="right" vertical="center" indent="1"/>
    </xf>
    <xf numFmtId="0" fontId="7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ill="1" applyAlignment="1">
      <alignment horizontal="right" vertical="center" indent="1"/>
    </xf>
    <xf numFmtId="168" fontId="0" fillId="0" borderId="0" xfId="0" applyNumberFormat="1" applyFont="1" applyFill="1" applyBorder="1" applyAlignment="1">
      <alignment horizontal="right" vertical="center" indent="1"/>
    </xf>
    <xf numFmtId="168" fontId="12" fillId="0" borderId="0" xfId="0" applyNumberFormat="1" applyFont="1" applyFill="1" applyBorder="1" applyAlignment="1">
      <alignment horizontal="right" vertical="center" indent="1"/>
    </xf>
    <xf numFmtId="169" fontId="11" fillId="4" borderId="0" xfId="3" applyNumberFormat="1" applyFont="1" applyFill="1" applyAlignment="1">
      <alignment horizontal="right" indent="1"/>
    </xf>
    <xf numFmtId="169" fontId="11" fillId="4" borderId="0" xfId="3" applyNumberFormat="1" applyFont="1" applyFill="1" applyAlignment="1">
      <alignment horizontal="right" vertical="top" indent="1"/>
    </xf>
    <xf numFmtId="0" fontId="6" fillId="3" borderId="0" xfId="1" applyNumberFormat="1" applyFill="1" applyBorder="1" applyAlignment="1">
      <alignment horizontal="right" vertical="center" indent="1"/>
    </xf>
    <xf numFmtId="0" fontId="4" fillId="2" borderId="0" xfId="4" applyFill="1" applyAlignment="1">
      <alignment horizontal="left"/>
    </xf>
    <xf numFmtId="0" fontId="6" fillId="3" borderId="0" xfId="1" applyFont="1" applyFill="1" applyBorder="1" applyAlignment="1">
      <alignment horizontal="left" vertical="center" wrapText="1" indent="1"/>
    </xf>
    <xf numFmtId="169" fontId="5" fillId="3" borderId="0" xfId="2" applyNumberFormat="1" applyFont="1" applyAlignment="1">
      <alignment horizontal="center" vertical="center"/>
    </xf>
    <xf numFmtId="0" fontId="10" fillId="5" borderId="1" xfId="3" applyFill="1" applyBorder="1" applyAlignment="1">
      <alignment horizontal="left" vertical="center" indent="1"/>
    </xf>
    <xf numFmtId="168" fontId="11" fillId="5" borderId="0" xfId="3" applyNumberFormat="1" applyFont="1" applyFill="1" applyAlignment="1">
      <alignment horizontal="right" vertical="center" indent="1"/>
    </xf>
    <xf numFmtId="0" fontId="10" fillId="4" borderId="0" xfId="3" applyFill="1" applyAlignment="1">
      <alignment horizontal="left" indent="1"/>
    </xf>
    <xf numFmtId="0" fontId="10" fillId="4" borderId="0" xfId="3" applyFill="1" applyAlignment="1">
      <alignment horizontal="left" vertical="top" indent="1"/>
    </xf>
    <xf numFmtId="0" fontId="8" fillId="3" borderId="0" xfId="2" applyAlignment="1">
      <alignment horizontal="right" vertical="center"/>
    </xf>
    <xf numFmtId="0" fontId="0" fillId="3" borderId="0" xfId="0" applyNumberFormat="1" applyFill="1" applyAlignment="1">
      <alignment horizontal="center" vertical="center"/>
    </xf>
    <xf numFmtId="0" fontId="4" fillId="2" borderId="0" xfId="4" applyFill="1" applyAlignment="1">
      <alignment horizontal="left" indent="1"/>
    </xf>
    <xf numFmtId="168" fontId="0" fillId="3" borderId="0" xfId="0" applyNumberFormat="1" applyFont="1" applyFill="1" applyAlignment="1">
      <alignment horizontal="right" vertical="center" indent="1"/>
    </xf>
  </cellXfs>
  <cellStyles count="47">
    <cellStyle name="20 % - Farve1" xfId="24" builtinId="30" customBuiltin="1"/>
    <cellStyle name="20 % - Farve2" xfId="28" builtinId="34" customBuiltin="1"/>
    <cellStyle name="20 % - Farve3" xfId="32" builtinId="38" customBuiltin="1"/>
    <cellStyle name="20 % - Farve4" xfId="36" builtinId="42" customBuiltin="1"/>
    <cellStyle name="20 % - Farve5" xfId="40" builtinId="46" customBuiltin="1"/>
    <cellStyle name="20 % - Farve6" xfId="44" builtinId="50" customBuiltin="1"/>
    <cellStyle name="40 % - Farve1" xfId="25" builtinId="31" customBuiltin="1"/>
    <cellStyle name="40 % - Farve2" xfId="29" builtinId="35" customBuiltin="1"/>
    <cellStyle name="40 % - Farve3" xfId="33" builtinId="39" customBuiltin="1"/>
    <cellStyle name="40 % - Farve4" xfId="37" builtinId="43" customBuiltin="1"/>
    <cellStyle name="40 % - Farve5" xfId="41" builtinId="47" customBuiltin="1"/>
    <cellStyle name="40 % - Farve6" xfId="45" builtinId="51" customBuiltin="1"/>
    <cellStyle name="60 % - Farve1" xfId="26" builtinId="32" customBuiltin="1"/>
    <cellStyle name="60 % - Farve2" xfId="30" builtinId="36" customBuiltin="1"/>
    <cellStyle name="60 % - Farve3" xfId="34" builtinId="40" customBuiltin="1"/>
    <cellStyle name="60 % - Farve4" xfId="38" builtinId="44" customBuiltin="1"/>
    <cellStyle name="60 % - Farve5" xfId="42" builtinId="48" customBuiltin="1"/>
    <cellStyle name="60 % - Farve6" xfId="46" builtinId="52" customBuiltin="1"/>
    <cellStyle name="Advarselstekst" xfId="20" builtinId="11" customBuiltin="1"/>
    <cellStyle name="Bemærk!" xfId="21" builtinId="10" customBuiltin="1"/>
    <cellStyle name="Beregning" xfId="17" builtinId="22" customBuiltin="1"/>
    <cellStyle name="Farve1" xfId="23" builtinId="29" customBuiltin="1"/>
    <cellStyle name="Farve2" xfId="27" builtinId="33" customBuiltin="1"/>
    <cellStyle name="Farve3" xfId="31" builtinId="37" customBuiltin="1"/>
    <cellStyle name="Farve4" xfId="35" builtinId="41" customBuiltin="1"/>
    <cellStyle name="Farve5" xfId="39" builtinId="45" customBuiltin="1"/>
    <cellStyle name="Farve6" xfId="43" builtinId="49" customBuiltin="1"/>
    <cellStyle name="Forklarende tekst" xfId="5" builtinId="53" customBuiltin="1"/>
    <cellStyle name="God" xfId="12" builtinId="26" customBuiltin="1"/>
    <cellStyle name="Input" xfId="15" builtinId="20" customBuiltin="1"/>
    <cellStyle name="Komma" xfId="6" builtinId="3" customBuiltin="1"/>
    <cellStyle name="Komma [0]" xfId="7" builtinId="6" customBuiltin="1"/>
    <cellStyle name="Kontrollér celle" xfId="19" builtinId="23" customBuiltin="1"/>
    <cellStyle name="Neutral" xfId="14" builtinId="28" customBuiltin="1"/>
    <cellStyle name="Normal" xfId="0" builtinId="0" customBuiltin="1"/>
    <cellStyle name="Output" xfId="16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11" builtinId="19" customBuiltin="1"/>
    <cellStyle name="Procent" xfId="10" builtinId="5" customBuiltin="1"/>
    <cellStyle name="Sammenkædet celle" xfId="18" builtinId="24" customBuiltin="1"/>
    <cellStyle name="Titel" xfId="1" builtinId="15" customBuiltin="1"/>
    <cellStyle name="Total" xfId="22" builtinId="25" customBuiltin="1"/>
    <cellStyle name="Ugyldig" xfId="13" builtinId="27" customBuiltin="1"/>
    <cellStyle name="Valuta" xfId="8" builtinId="4" customBuiltin="1"/>
    <cellStyle name="Valuta [0]" xfId="9" builtinId="7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numFmt numFmtId="170" formatCode="&quot;Kč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8" formatCode="&quot;kr.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1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numFmt numFmtId="168" formatCode="&quot;kr.&quot;\ #,##0.00"/>
    </dxf>
    <dxf>
      <numFmt numFmtId="168" formatCode="&quot;kr.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ill>
        <patternFill patternType="solid">
          <fgColor rgb="FF000000"/>
          <bgColor rgb="FFF0F0F0"/>
        </patternFill>
      </fill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numFmt numFmtId="168" formatCode="&quot;kr.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8" formatCode="&quot;kr.&quot;\ #,##0.00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Georgia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2"/>
        <color theme="3"/>
        <name val="Trebuchet MS"/>
        <scheme val="major"/>
      </font>
    </dxf>
    <dxf>
      <font>
        <b/>
        <i val="0"/>
        <color theme="3"/>
      </font>
      <fill>
        <patternFill>
          <bgColor theme="0" tint="-0.14996795556505021"/>
        </patternFill>
      </fill>
    </dxf>
    <dxf>
      <font>
        <b/>
        <i val="0"/>
      </font>
      <border>
        <top style="medium">
          <color theme="1" tint="0.34998626667073579"/>
        </top>
        <bottom style="medium">
          <color theme="1" tint="0.34998626667073579"/>
        </bottom>
      </border>
    </dxf>
    <dxf>
      <font>
        <color theme="3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5"/>
        </patternFill>
      </fill>
    </dxf>
    <dxf>
      <font>
        <b/>
        <i val="0"/>
      </font>
      <border>
        <top style="medium">
          <color theme="5"/>
        </top>
        <bottom style="medium">
          <color theme="5"/>
        </bottom>
      </border>
    </dxf>
    <dxf>
      <font>
        <color theme="3" tint="-0.24994659260841701"/>
      </font>
      <fill>
        <patternFill>
          <bgColor theme="2"/>
        </patternFill>
      </fill>
    </dxf>
    <dxf>
      <font>
        <b/>
        <i val="0"/>
        <color theme="3"/>
      </font>
      <fill>
        <patternFill>
          <bgColor theme="4"/>
        </patternFill>
      </fill>
    </dxf>
    <dxf>
      <font>
        <b/>
        <i val="0"/>
      </font>
      <border>
        <top style="medium">
          <color theme="4"/>
        </top>
        <bottom style="medium">
          <color theme="4"/>
        </bottom>
      </border>
    </dxf>
    <dxf>
      <font>
        <color theme="3"/>
      </font>
      <fill>
        <patternFill>
          <bgColor theme="2"/>
        </patternFill>
      </fill>
    </dxf>
  </dxfs>
  <tableStyles count="3" defaultPivotStyle="PivotStyleLight16">
    <tableStyle name="Tjente penge" pivot="0" count="3" xr9:uid="{00000000-0011-0000-FFFF-FFFF00000000}">
      <tableStyleElement type="wholeTable" dxfId="23"/>
      <tableStyleElement type="headerRow" dxfId="22"/>
      <tableStyleElement type="totalRow" dxfId="21"/>
    </tableStyle>
    <tableStyle name="Brugte penge" pivot="0" count="3" xr9:uid="{00000000-0011-0000-FFFF-FFFF01000000}">
      <tableStyleElement type="wholeTable" dxfId="20"/>
      <tableStyleElement type="headerRow" dxfId="19"/>
      <tableStyleElement type="totalRow" dxfId="18"/>
    </tableStyle>
    <tableStyle name="Semesterudgifter" pivot="0" count="3" xr9:uid="{00000000-0011-0000-FFFF-FFFF02000000}">
      <tableStyleElement type="wholeTable" dxfId="17"/>
      <tableStyleElement type="headerRow" dxfId="16"/>
      <tableStyleElement type="totalRow" dxfId="15"/>
    </tableStyle>
  </tableStyles>
  <colors>
    <mruColors>
      <color rgb="FFFFFFFF"/>
      <color rgb="FFFE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7222409959048584E-2"/>
          <c:y val="0.14023128927065934"/>
          <c:w val="0.92222237437711585"/>
          <c:h val="0.84125801983085446"/>
        </c:manualLayout>
      </c:layout>
      <c:barChart>
        <c:barDir val="col"/>
        <c:grouping val="clustered"/>
        <c:varyColors val="0"/>
        <c:ser>
          <c:idx val="0"/>
          <c:order val="0"/>
          <c:tx>
            <c:v>tjent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'Månedlige Indtægter'!$B$6:$B$8</c:f>
              <c:strCache>
                <c:ptCount val="1"/>
                <c:pt idx="0">
                  <c:v>tjente penge:</c:v>
                </c:pt>
              </c:strCache>
            </c:strRef>
          </c:cat>
          <c:val>
            <c:numRef>
              <c:f>'Månedlige Indtægter'!$C$6</c:f>
              <c:numCache>
                <c:formatCode>"kr."\ #,##0.00</c:formatCode>
                <c:ptCount val="1"/>
                <c:pt idx="0">
                  <c:v>2150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E-4776-91BC-F3BA8A1794F9}"/>
            </c:ext>
          </c:extLst>
        </c:ser>
        <c:ser>
          <c:idx val="1"/>
          <c:order val="1"/>
          <c:tx>
            <c:v>brugt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&quot;kr.&quot;\ 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'Månedlige Indtægter'!$G$8</c:f>
              <c:numCache>
                <c:formatCode>"kr."\ #,##0.00</c:formatCode>
                <c:ptCount val="1"/>
                <c:pt idx="0">
                  <c:v>2081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E-4776-91BC-F3BA8A1794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8"/>
        <c:axId val="245943176"/>
        <c:axId val="245943568"/>
      </c:barChart>
      <c:catAx>
        <c:axId val="2459431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45943568"/>
        <c:crosses val="autoZero"/>
        <c:auto val="1"/>
        <c:lblAlgn val="ctr"/>
        <c:lblOffset val="100"/>
        <c:noMultiLvlLbl val="0"/>
      </c:catAx>
      <c:valAx>
        <c:axId val="245943568"/>
        <c:scaling>
          <c:orientation val="minMax"/>
          <c:min val="0"/>
        </c:scaling>
        <c:delete val="1"/>
        <c:axPos val="l"/>
        <c:numFmt formatCode="&quot;kr.&quot;\ #,##0.00" sourceLinked="1"/>
        <c:majorTickMark val="none"/>
        <c:minorTickMark val="none"/>
        <c:tickLblPos val="nextTo"/>
        <c:crossAx val="245943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2958059281554272"/>
          <c:y val="1.8779342723004695E-2"/>
          <c:w val="0.54083850917459897"/>
          <c:h val="0.175090754500757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4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da-DK"/>
        </a:p>
      </c:txPr>
    </c:legend>
    <c:plotVisOnly val="1"/>
    <c:dispBlanksAs val="gap"/>
    <c:showDLblsOverMax val="0"/>
  </c:chart>
  <c:spPr>
    <a:noFill/>
    <a:ln>
      <a:noFill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3067049</xdr:colOff>
      <xdr:row>1</xdr:row>
      <xdr:rowOff>0</xdr:rowOff>
    </xdr:from>
    <xdr:to>
      <xdr:col>5</xdr:col>
      <xdr:colOff>228600</xdr:colOff>
      <xdr:row>4</xdr:row>
      <xdr:rowOff>66675</xdr:rowOff>
    </xdr:to>
    <xdr:graphicFrame macro="">
      <xdr:nvGraphicFramePr>
        <xdr:cNvPr id="2" name="Tjente/brugte penge" descr="Søjlediagram der viser samlede tjente og brugte penge for hver måned">
          <a:extLst>
            <a:ext uri="{FF2B5EF4-FFF2-40B4-BE49-F238E27FC236}">
              <a16:creationId xmlns:a16="http://schemas.microsoft.com/office/drawing/2014/main" id="{7EC74E40-017B-4EC5-B3CC-EBCAF2C303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0000000}" name="MånedligeIndtægter" displayName="MånedligeIndtægter" ref="B10:C15" totalsRowCount="1" headerRowDxfId="14">
  <autoFilter ref="B10:C14" xr:uid="{00000000-0009-0000-0100-00000A000000}">
    <filterColumn colId="0" hiddenButton="1"/>
    <filterColumn colId="1" hiddenButton="1"/>
  </autoFilter>
  <tableColumns count="2">
    <tableColumn id="1" xr3:uid="{00000000-0010-0000-0000-000001000000}" name="punkt" totalsRowLabel="total" dataDxfId="13" totalsRowDxfId="12"/>
    <tableColumn id="2" xr3:uid="{00000000-0010-0000-0000-000002000000}" name="beløb" totalsRowFunction="sum" dataDxfId="11" totalsRowDxfId="10"/>
  </tableColumns>
  <tableStyleInfo name="Tjente penge" showFirstColumn="0" showLastColumn="0" showRowStripes="1" showColumnStripes="0"/>
  <extLst>
    <ext xmlns:x14="http://schemas.microsoft.com/office/spreadsheetml/2009/9/main" uri="{504A1905-F514-4f6f-8877-14C23A59335A}">
      <x14:table altTextSummary="Angiv elementer for månedlig indtægt og beløb i denne tabel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1000000}" name="MånedligeUdgifter" displayName="MånedligeUdgifter" ref="B3:C16" headerRowDxfId="9" totalsRowDxfId="8">
  <autoFilter ref="B3:C16" xr:uid="{00000000-0009-0000-0100-000011000000}">
    <filterColumn colId="0" hiddenButton="1"/>
    <filterColumn colId="1" hiddenButton="1"/>
  </autoFilter>
  <tableColumns count="2">
    <tableColumn id="1" xr3:uid="{00000000-0010-0000-0100-000001000000}" name="punkt" totalsRowLabel="Total" dataDxfId="7"/>
    <tableColumn id="2" xr3:uid="{00000000-0010-0000-0100-000002000000}" name="beløb" totalsRowFunction="sum" dataDxfId="6" totalsRowDxfId="5"/>
  </tableColumns>
  <tableStyleInfo name="Brugte penge" showFirstColumn="0" showLastColumn="0" showRowStripes="1" showColumnStripes="0"/>
  <extLst>
    <ext xmlns:x14="http://schemas.microsoft.com/office/spreadsheetml/2009/9/main" uri="{504A1905-F514-4f6f-8877-14C23A59335A}">
      <x14:table altTextSummary="Angiv Elementer til månedlige udgifter samt beløb i denne tabel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SemesterUdgifter" displayName="SemesterUdgifter" ref="B3:C8" totalsRowCount="1" headerRowDxfId="4">
  <autoFilter ref="B3:C7" xr:uid="{00000000-0009-0000-0100-000015000000}">
    <filterColumn colId="0" hiddenButton="1"/>
    <filterColumn colId="1" hiddenButton="1"/>
  </autoFilter>
  <tableColumns count="2">
    <tableColumn id="1" xr3:uid="{00000000-0010-0000-0200-000001000000}" name="punkt" totalsRowLabel="total" dataDxfId="3" totalsRowDxfId="2"/>
    <tableColumn id="2" xr3:uid="{00000000-0010-0000-0200-000002000000}" name="beløb" totalsRowFunction="sum" dataDxfId="1" totalsRowDxfId="0"/>
  </tableColumns>
  <tableStyleInfo name="Semesterudgifter" showFirstColumn="0" showLastColumn="0" showRowStripes="1" showColumnStripes="0"/>
  <extLst>
    <ext xmlns:x14="http://schemas.microsoft.com/office/spreadsheetml/2009/9/main" uri="{504A1905-F514-4f6f-8877-14C23A59335A}">
      <x14:table altTextSummary="Angiv elementer til Semesterudgifter samt beløb i denne tabel"/>
    </ext>
  </extLst>
</table>
</file>

<file path=xl/theme/theme1.xml><?xml version="1.0" encoding="utf-8"?>
<a:theme xmlns:a="http://schemas.openxmlformats.org/drawingml/2006/main" name="Office Theme">
  <a:themeElements>
    <a:clrScheme name="College Budget">
      <a:dk1>
        <a:srgbClr val="000000"/>
      </a:dk1>
      <a:lt1>
        <a:srgbClr val="FFFFFF"/>
      </a:lt1>
      <a:dk2>
        <a:srgbClr val="505050"/>
      </a:dk2>
      <a:lt2>
        <a:srgbClr val="F0F0F0"/>
      </a:lt2>
      <a:accent1>
        <a:srgbClr val="B4D44C"/>
      </a:accent1>
      <a:accent2>
        <a:srgbClr val="FF9900"/>
      </a:accent2>
      <a:accent3>
        <a:srgbClr val="BF1A8D"/>
      </a:accent3>
      <a:accent4>
        <a:srgbClr val="00A0FF"/>
      </a:accent4>
      <a:accent5>
        <a:srgbClr val="FF6927"/>
      </a:accent5>
      <a:accent6>
        <a:srgbClr val="5B7799"/>
      </a:accent6>
      <a:hlink>
        <a:srgbClr val="00A0FF"/>
      </a:hlink>
      <a:folHlink>
        <a:srgbClr val="5B7799"/>
      </a:folHlink>
    </a:clrScheme>
    <a:fontScheme name="College Budget">
      <a:majorFont>
        <a:latin typeface="Trebuchet MS"/>
        <a:ea typeface=""/>
        <a:cs typeface=""/>
      </a:majorFont>
      <a:minorFont>
        <a:latin typeface="Georg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H20"/>
  <sheetViews>
    <sheetView showGridLines="0" tabSelected="1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15.77734375" style="2" customWidth="1"/>
    <col min="6" max="6" width="26" style="9" customWidth="1"/>
    <col min="7" max="7" width="15" style="22" customWidth="1"/>
    <col min="8" max="8" width="2.5546875" style="2" customWidth="1"/>
    <col min="9" max="16384" width="9.21875" style="1"/>
  </cols>
  <sheetData>
    <row r="1" spans="1:8" ht="14.25" customHeight="1" x14ac:dyDescent="0.2">
      <c r="A1" s="5"/>
      <c r="B1" s="29" t="s">
        <v>0</v>
      </c>
      <c r="C1" s="36" t="s">
        <v>8</v>
      </c>
      <c r="D1" s="36"/>
      <c r="E1" s="36"/>
      <c r="F1" s="11"/>
      <c r="G1" s="27"/>
      <c r="H1" s="6"/>
    </row>
    <row r="2" spans="1:8" customFormat="1" ht="33.75" customHeight="1" x14ac:dyDescent="0.3">
      <c r="A2" s="7"/>
      <c r="B2" s="29"/>
      <c r="C2" s="36"/>
      <c r="D2" s="36"/>
      <c r="E2" s="36"/>
      <c r="F2" s="19"/>
      <c r="G2" s="20"/>
      <c r="H2" s="7"/>
    </row>
    <row r="3" spans="1:8" customFormat="1" ht="33.75" customHeight="1" x14ac:dyDescent="0.3">
      <c r="A3" s="7"/>
      <c r="B3" s="29"/>
      <c r="C3" s="36"/>
      <c r="D3" s="36"/>
      <c r="E3" s="36"/>
      <c r="F3" s="18" t="s">
        <v>12</v>
      </c>
      <c r="G3" s="13">
        <v>5</v>
      </c>
      <c r="H3" s="7"/>
    </row>
    <row r="4" spans="1:8" customFormat="1" ht="39.75" customHeight="1" x14ac:dyDescent="0.2">
      <c r="A4" s="7"/>
      <c r="B4" s="29"/>
      <c r="C4" s="36"/>
      <c r="D4" s="36"/>
      <c r="E4" s="36"/>
      <c r="F4" s="35" t="s">
        <v>13</v>
      </c>
      <c r="G4" s="30">
        <f>PengeIndkomst-(G7+UdgifterIalt)</f>
        <v>69</v>
      </c>
      <c r="H4" s="7"/>
    </row>
    <row r="5" spans="1:8" customFormat="1" ht="9" customHeight="1" x14ac:dyDescent="0.2">
      <c r="A5" s="7"/>
      <c r="B5" s="29"/>
      <c r="C5" s="36"/>
      <c r="D5" s="36"/>
      <c r="E5" s="36"/>
      <c r="F5" s="35"/>
      <c r="G5" s="30"/>
      <c r="H5" s="7"/>
    </row>
    <row r="6" spans="1:8" customFormat="1" ht="33.75" customHeight="1" x14ac:dyDescent="0.35">
      <c r="A6" s="15"/>
      <c r="B6" s="31" t="s">
        <v>1</v>
      </c>
      <c r="C6" s="32">
        <f>MånedligeIndtægter[[#Totals],[beløb]]</f>
        <v>2150</v>
      </c>
      <c r="D6" s="7"/>
      <c r="E6" s="33" t="s">
        <v>10</v>
      </c>
      <c r="F6" s="33"/>
      <c r="G6" s="25">
        <f>SUM(MånedligeUdgifter[beløb])</f>
        <v>920</v>
      </c>
      <c r="H6" s="7"/>
    </row>
    <row r="7" spans="1:8" customFormat="1" ht="33.75" customHeight="1" x14ac:dyDescent="0.2">
      <c r="A7" s="15"/>
      <c r="B7" s="31"/>
      <c r="C7" s="32"/>
      <c r="D7" s="7"/>
      <c r="E7" s="34" t="s">
        <v>11</v>
      </c>
      <c r="F7" s="34"/>
      <c r="G7" s="26">
        <f>SUM(SemesterUdgifter[beløb])/SemesterLængde</f>
        <v>1161</v>
      </c>
      <c r="H7" s="7"/>
    </row>
    <row r="8" spans="1:8" customFormat="1" ht="14.25" customHeight="1" x14ac:dyDescent="0.2">
      <c r="A8" s="7"/>
      <c r="B8" s="8"/>
      <c r="C8" s="20"/>
      <c r="D8" s="5"/>
      <c r="E8" s="5"/>
      <c r="F8" s="8"/>
      <c r="G8" s="38">
        <f>SUM(G6:G7)</f>
        <v>2081</v>
      </c>
      <c r="H8" s="7"/>
    </row>
    <row r="9" spans="1:8" s="17" customFormat="1" ht="36" customHeight="1" x14ac:dyDescent="0.3">
      <c r="A9" s="16"/>
      <c r="B9" s="28" t="s">
        <v>2</v>
      </c>
      <c r="C9" s="28"/>
      <c r="D9" s="16"/>
      <c r="E9" s="16"/>
      <c r="F9" s="16"/>
      <c r="G9" s="16"/>
      <c r="H9" s="16"/>
    </row>
    <row r="10" spans="1:8" ht="21.75" customHeight="1" x14ac:dyDescent="0.2">
      <c r="B10" s="12" t="s">
        <v>3</v>
      </c>
      <c r="C10" s="21" t="s">
        <v>9</v>
      </c>
      <c r="F10" s="2"/>
      <c r="G10" s="2"/>
    </row>
    <row r="11" spans="1:8" ht="21.75" customHeight="1" x14ac:dyDescent="0.2">
      <c r="B11" s="10" t="s">
        <v>4</v>
      </c>
      <c r="C11" s="23">
        <v>850</v>
      </c>
      <c r="D11" s="4"/>
      <c r="E11" s="4"/>
      <c r="F11" s="2"/>
      <c r="G11" s="2"/>
    </row>
    <row r="12" spans="1:8" ht="21.75" customHeight="1" x14ac:dyDescent="0.2">
      <c r="B12" s="10" t="s">
        <v>5</v>
      </c>
      <c r="C12" s="23">
        <f>6000/5</f>
        <v>1200</v>
      </c>
      <c r="D12" s="4"/>
      <c r="E12" s="4"/>
      <c r="F12" s="2"/>
      <c r="G12" s="2"/>
    </row>
    <row r="13" spans="1:8" ht="21.75" customHeight="1" x14ac:dyDescent="0.2">
      <c r="B13" s="10" t="s">
        <v>6</v>
      </c>
      <c r="C13" s="23">
        <v>100</v>
      </c>
      <c r="D13" s="4"/>
      <c r="E13" s="4"/>
      <c r="F13" s="2"/>
      <c r="G13" s="2"/>
    </row>
    <row r="14" spans="1:8" ht="21.75" customHeight="1" x14ac:dyDescent="0.2">
      <c r="B14" s="10" t="s">
        <v>7</v>
      </c>
      <c r="C14" s="23">
        <v>0</v>
      </c>
      <c r="D14" s="4"/>
      <c r="E14" s="4"/>
      <c r="F14" s="2"/>
      <c r="G14" s="2"/>
    </row>
    <row r="15" spans="1:8" ht="21.75" customHeight="1" x14ac:dyDescent="0.2">
      <c r="B15" s="10" t="s">
        <v>33</v>
      </c>
      <c r="C15" s="23">
        <f>SUBTOTAL(109,MånedligeIndtægter[beløb])</f>
        <v>2150</v>
      </c>
      <c r="D15" s="4"/>
      <c r="E15" s="4"/>
      <c r="F15" s="2"/>
      <c r="G15" s="2"/>
    </row>
    <row r="16" spans="1:8" ht="21.75" customHeight="1" x14ac:dyDescent="0.2">
      <c r="F16" s="2"/>
      <c r="G16" s="2"/>
    </row>
    <row r="17" spans="6:7" ht="21.75" customHeight="1" x14ac:dyDescent="0.2">
      <c r="F17" s="2"/>
      <c r="G17" s="2"/>
    </row>
    <row r="18" spans="6:7" ht="21.75" customHeight="1" x14ac:dyDescent="0.2">
      <c r="F18" s="2"/>
      <c r="G18" s="2"/>
    </row>
    <row r="19" spans="6:7" ht="21.75" customHeight="1" x14ac:dyDescent="0.2">
      <c r="F19" s="2"/>
      <c r="G19" s="2"/>
    </row>
    <row r="20" spans="6:7" ht="21.75" customHeight="1" x14ac:dyDescent="0.2">
      <c r="F20" s="2"/>
      <c r="G20" s="2"/>
    </row>
  </sheetData>
  <mergeCells count="9">
    <mergeCell ref="B9:C9"/>
    <mergeCell ref="B1:B5"/>
    <mergeCell ref="G4:G5"/>
    <mergeCell ref="B6:B7"/>
    <mergeCell ref="C6:C7"/>
    <mergeCell ref="E6:F6"/>
    <mergeCell ref="E7:F7"/>
    <mergeCell ref="F4:F5"/>
    <mergeCell ref="C1:E5"/>
  </mergeCells>
  <dataValidations count="15">
    <dataValidation allowBlank="1" showInputMessage="1" showErrorMessage="1" prompt="Opret Universitetsbudget i denne projektmappe. Angiv data i tabellen Månedlige Indtægter i dette regneark. Tjente penge, brugte penge og semesteromkostninger beregnes automatisk. Diagrammet er i celle C1" sqref="A1" xr:uid="{00000000-0002-0000-0000-000000000000}"/>
    <dataValidation allowBlank="1" showInputMessage="1" showErrorMessage="1" prompt="Tjente penge beregnes automatisk i cellen til højre" sqref="B6:B7" xr:uid="{00000000-0002-0000-0000-000001000000}"/>
    <dataValidation allowBlank="1" showInputMessage="1" showErrorMessage="1" prompt="Tjente penge beregnes automatisk i denne celle" sqref="C6:C7" xr:uid="{00000000-0002-0000-0000-000002000000}"/>
    <dataValidation allowBlank="1" showInputMessage="1" showErrorMessage="1" prompt="Hvor Meget Jeg Bruger beregnes automatisk i cellen til højre" sqref="E6:F6" xr:uid="{00000000-0002-0000-0000-000003000000}"/>
    <dataValidation allowBlank="1" showInputMessage="1" showErrorMessage="1" prompt="Hvor Meget Jeg Bruger beregnes automatisk i denne celle og Månedlige Semesteromkostninger i cellen nedenfor" sqref="G6" xr:uid="{00000000-0002-0000-0000-000004000000}"/>
    <dataValidation allowBlank="1" showInputMessage="1" showErrorMessage="1" prompt="Månedlige Semesteromkostninger beregnes automatisk i cellen til højre" sqref="E7:F7" xr:uid="{00000000-0002-0000-0000-000005000000}"/>
    <dataValidation allowBlank="1" showInputMessage="1" showErrorMessage="1" prompt="Månedlige Semesteromkostninger beregnes automatisk i denne celle" sqref="G7" xr:uid="{00000000-0002-0000-0000-000006000000}"/>
    <dataValidation allowBlank="1" showInputMessage="1" showErrorMessage="1" prompt="Angiv semesterlængde i måneder i celle til højre" sqref="F3" xr:uid="{00000000-0002-0000-0000-000007000000}"/>
    <dataValidation allowBlank="1" showInputMessage="1" showErrorMessage="1" prompt="Angiv semesterlængde i måneder i denne celle" sqref="G3" xr:uid="{00000000-0002-0000-0000-000008000000}"/>
    <dataValidation allowBlank="1" showInputMessage="1" showErrorMessage="1" prompt="Beløb over eller under beregnes automatisk i cellen til højre" sqref="F4:F5" xr:uid="{00000000-0002-0000-0000-000009000000}"/>
    <dataValidation allowBlank="1" showInputMessage="1" showErrorMessage="1" prompt="Beløb over eller under beregnes automatisk i denne celle. Brugte penge beregnes i celle G6 og semesteromkostninger i celle G7 beregnes automatisk nedenfor" sqref="G4:G5" xr:uid="{00000000-0002-0000-0000-00000A000000}"/>
    <dataValidation allowBlank="1" showInputMessage="1" showErrorMessage="1" prompt="Månedligt tjente penge beregnes automatisk i tabellen nedenfor" sqref="B9:C9" xr:uid="{00000000-0002-0000-0000-00000B000000}"/>
    <dataValidation allowBlank="1" showInputMessage="1" showErrorMessage="1" prompt="Angiv eller tilpas elementer i denne kolonne under denne overskrift" sqref="B10" xr:uid="{00000000-0002-0000-0000-00000C000000}"/>
    <dataValidation allowBlank="1" showInputMessage="1" showErrorMessage="1" prompt="Angiv Beløb i denne kolonne under denne overskrift" sqref="C10" xr:uid="{00000000-0002-0000-0000-00000D000000}"/>
    <dataValidation allowBlank="1" showInputMessage="1" showErrorMessage="1" prompt="Titlen på dette regneark er i denne celle. Angiv semesterlængde i celle G3. Beløb over eller under beregnes automatisk i celle G4 og Tjente penge beregnes automatisk i celle C6 forneden" sqref="B1:B5" xr:uid="{00000000-0002-0000-0000-00000E000000}"/>
  </dataValidations>
  <printOptions horizontalCentered="1"/>
  <pageMargins left="0.7" right="0.7" top="0.75" bottom="0.75" header="0.3" footer="0.3"/>
  <pageSetup paperSize="9" fitToHeight="0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autoPageBreaks="0" fitToPage="1"/>
  </sheetPr>
  <dimension ref="A1:D16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1:4" ht="14.25" customHeight="1" x14ac:dyDescent="0.2">
      <c r="B1" s="37" t="s">
        <v>14</v>
      </c>
      <c r="C1" s="37"/>
    </row>
    <row r="2" spans="1:4" ht="21.75" customHeight="1" x14ac:dyDescent="0.2">
      <c r="A2" s="3"/>
      <c r="B2" s="37"/>
      <c r="C2" s="37"/>
      <c r="D2" s="3"/>
    </row>
    <row r="3" spans="1:4" ht="21.75" customHeight="1" x14ac:dyDescent="0.2">
      <c r="B3" s="12" t="s">
        <v>3</v>
      </c>
      <c r="C3" s="21" t="s">
        <v>9</v>
      </c>
    </row>
    <row r="4" spans="1:4" ht="21.75" customHeight="1" x14ac:dyDescent="0.2">
      <c r="B4" s="10" t="s">
        <v>15</v>
      </c>
      <c r="C4" s="23">
        <v>280</v>
      </c>
    </row>
    <row r="5" spans="1:4" ht="21.75" customHeight="1" x14ac:dyDescent="0.2">
      <c r="B5" s="10" t="s">
        <v>16</v>
      </c>
      <c r="C5" s="23">
        <v>35</v>
      </c>
    </row>
    <row r="6" spans="1:4" ht="21.75" customHeight="1" x14ac:dyDescent="0.2">
      <c r="B6" s="10" t="s">
        <v>17</v>
      </c>
      <c r="C6" s="23">
        <v>40</v>
      </c>
    </row>
    <row r="7" spans="1:4" ht="21.75" customHeight="1" x14ac:dyDescent="0.2">
      <c r="B7" s="10" t="s">
        <v>18</v>
      </c>
      <c r="C7" s="23">
        <v>75</v>
      </c>
    </row>
    <row r="8" spans="1:4" ht="21.75" customHeight="1" x14ac:dyDescent="0.2">
      <c r="B8" s="10" t="s">
        <v>19</v>
      </c>
      <c r="C8" s="23">
        <v>240</v>
      </c>
    </row>
    <row r="9" spans="1:4" ht="21.75" customHeight="1" x14ac:dyDescent="0.2">
      <c r="B9" s="10" t="s">
        <v>20</v>
      </c>
      <c r="C9" s="23">
        <v>55</v>
      </c>
    </row>
    <row r="10" spans="1:4" ht="21.75" customHeight="1" x14ac:dyDescent="0.2">
      <c r="B10" s="10" t="s">
        <v>21</v>
      </c>
      <c r="C10" s="23">
        <v>40</v>
      </c>
    </row>
    <row r="11" spans="1:4" ht="21.75" customHeight="1" x14ac:dyDescent="0.2">
      <c r="B11" s="10" t="s">
        <v>22</v>
      </c>
      <c r="C11" s="23">
        <v>25</v>
      </c>
    </row>
    <row r="12" spans="1:4" ht="21.75" customHeight="1" x14ac:dyDescent="0.2">
      <c r="B12" s="10" t="s">
        <v>23</v>
      </c>
      <c r="C12" s="23">
        <v>35</v>
      </c>
    </row>
    <row r="13" spans="1:4" ht="21.75" customHeight="1" x14ac:dyDescent="0.2">
      <c r="B13" s="10" t="s">
        <v>24</v>
      </c>
      <c r="C13" s="23">
        <v>20</v>
      </c>
    </row>
    <row r="14" spans="1:4" ht="21.75" customHeight="1" x14ac:dyDescent="0.2">
      <c r="B14" s="10" t="s">
        <v>25</v>
      </c>
      <c r="C14" s="23">
        <v>30</v>
      </c>
    </row>
    <row r="15" spans="1:4" ht="21.75" customHeight="1" x14ac:dyDescent="0.2">
      <c r="B15" s="10" t="s">
        <v>26</v>
      </c>
      <c r="C15" s="23">
        <v>25</v>
      </c>
    </row>
    <row r="16" spans="1:4" ht="21.75" customHeight="1" x14ac:dyDescent="0.2">
      <c r="B16" s="10" t="s">
        <v>27</v>
      </c>
      <c r="C16" s="23">
        <v>20</v>
      </c>
    </row>
  </sheetData>
  <mergeCells count="1">
    <mergeCell ref="B1:C2"/>
  </mergeCells>
  <conditionalFormatting sqref="C4:C16">
    <cfRule type="dataBar" priority="2">
      <dataBar>
        <cfvo type="min"/>
        <cfvo type="max"/>
        <color theme="5"/>
      </dataBar>
      <extLst>
        <ext xmlns:x14="http://schemas.microsoft.com/office/spreadsheetml/2009/9/main" uri="{B025F937-C7B1-47D3-B67F-A62EFF666E3E}">
          <x14:id>{528FD3B5-1884-4324-9EA0-6648B97BDB52}</x14:id>
        </ext>
      </extLst>
    </cfRule>
  </conditionalFormatting>
  <dataValidations count="4">
    <dataValidation allowBlank="1" showInputMessage="1" showErrorMessage="1" prompt="Opret en liste over elementer og månedligt brugt beløb i dette regneark. Angiv oplysninger i tabellen Månedlige Udgifter" sqref="A1" xr:uid="{00000000-0002-0000-0100-000000000000}"/>
    <dataValidation allowBlank="1" showInputMessage="1" showErrorMessage="1" prompt="Angiv eller tilpas elementer i denne kolonne under denne overskrift" sqref="B3" xr:uid="{00000000-0002-0000-0100-000001000000}"/>
    <dataValidation allowBlank="1" showInputMessage="1" showErrorMessage="1" prompt="Angiv Beløb i denne kolonne under denne overskrift. En datalinje opdateres automatisk" sqref="C3" xr:uid="{00000000-0002-0000-0100-000002000000}"/>
    <dataValidation allowBlank="1" showInputMessage="1" showErrorMessage="1" prompt="Titlen på dette regneark vises i denne celle" sqref="B1" xr:uid="{00000000-0002-0000-01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8FD3B5-1884-4324-9EA0-6648B97BDB5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C4:C16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  <pageSetUpPr autoPageBreaks="0" fitToPage="1"/>
  </sheetPr>
  <dimension ref="A1:D8"/>
  <sheetViews>
    <sheetView showGridLines="0" zoomScaleNormal="100" workbookViewId="0"/>
  </sheetViews>
  <sheetFormatPr defaultColWidth="9.21875" defaultRowHeight="21.75" customHeight="1" x14ac:dyDescent="0.2"/>
  <cols>
    <col min="1" max="1" width="2.5546875" style="2" customWidth="1"/>
    <col min="2" max="2" width="38" style="9" customWidth="1"/>
    <col min="3" max="3" width="16.77734375" style="22" customWidth="1"/>
    <col min="4" max="4" width="0.77734375" style="2" customWidth="1"/>
    <col min="5" max="5" width="38" customWidth="1"/>
    <col min="6" max="6" width="15" customWidth="1"/>
    <col min="7" max="7" width="2.5546875" customWidth="1"/>
  </cols>
  <sheetData>
    <row r="1" spans="2:4" ht="14.25" customHeight="1" x14ac:dyDescent="0.2">
      <c r="B1" s="37" t="s">
        <v>28</v>
      </c>
      <c r="C1" s="37"/>
      <c r="D1" s="4"/>
    </row>
    <row r="2" spans="2:4" ht="21.75" customHeight="1" x14ac:dyDescent="0.2">
      <c r="B2" s="37"/>
      <c r="C2" s="37"/>
      <c r="D2" s="4"/>
    </row>
    <row r="3" spans="2:4" ht="21.75" customHeight="1" x14ac:dyDescent="0.2">
      <c r="B3" s="12" t="s">
        <v>3</v>
      </c>
      <c r="C3" s="21" t="s">
        <v>9</v>
      </c>
      <c r="D3" s="4"/>
    </row>
    <row r="4" spans="2:4" ht="21.75" customHeight="1" x14ac:dyDescent="0.2">
      <c r="B4" s="10" t="s">
        <v>29</v>
      </c>
      <c r="C4" s="23">
        <v>4500</v>
      </c>
      <c r="D4" s="4"/>
    </row>
    <row r="5" spans="2:4" ht="21.75" customHeight="1" x14ac:dyDescent="0.2">
      <c r="B5" s="10" t="s">
        <v>30</v>
      </c>
      <c r="C5" s="23">
        <v>525</v>
      </c>
      <c r="D5" s="4"/>
    </row>
    <row r="6" spans="2:4" ht="21.75" customHeight="1" x14ac:dyDescent="0.2">
      <c r="B6" s="10" t="s">
        <v>31</v>
      </c>
      <c r="C6" s="23">
        <v>600</v>
      </c>
      <c r="D6" s="4"/>
    </row>
    <row r="7" spans="2:4" ht="21.75" customHeight="1" x14ac:dyDescent="0.2">
      <c r="B7" s="10" t="s">
        <v>32</v>
      </c>
      <c r="C7" s="23">
        <v>180</v>
      </c>
      <c r="D7" s="4"/>
    </row>
    <row r="8" spans="2:4" ht="21.75" customHeight="1" x14ac:dyDescent="0.2">
      <c r="B8" s="14" t="s">
        <v>33</v>
      </c>
      <c r="C8" s="24">
        <f>SUBTOTAL(109,SemesterUdgifter[beløb])</f>
        <v>5805</v>
      </c>
      <c r="D8" s="4"/>
    </row>
  </sheetData>
  <mergeCells count="1">
    <mergeCell ref="B1:C2"/>
  </mergeCells>
  <dataValidations count="4">
    <dataValidation allowBlank="1" showInputMessage="1" showErrorMessage="1" prompt="Opret en liste over elementer og påkrævne beløb for det aktuelle semester i dette regneark. Angiv oplysninger i tabellen Semesterudgifter" sqref="A1" xr:uid="{00000000-0002-0000-0200-000000000000}"/>
    <dataValidation allowBlank="1" showInputMessage="1" showErrorMessage="1" prompt="Angiv eller tilpas elementer i denne kolonne under denne overskrift" sqref="B3" xr:uid="{00000000-0002-0000-0200-000001000000}"/>
    <dataValidation allowBlank="1" showInputMessage="1" showErrorMessage="1" prompt="Angiv Beløb i denne kolonne under denne overskrift" sqref="C3" xr:uid="{00000000-0002-0000-0200-000002000000}"/>
    <dataValidation allowBlank="1" showInputMessage="1" showErrorMessage="1" prompt="Titlen på dette regneark vises i denne celle" sqref="B1" xr:uid="{00000000-0002-0000-0200-000003000000}"/>
  </dataValidations>
  <printOptions horizontalCentered="1"/>
  <pageMargins left="0.7" right="0.7" top="0.75" bottom="0.75" header="0.3" footer="0.3"/>
  <pageSetup paperSize="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3</vt:i4>
      </vt:variant>
    </vt:vector>
  </HeadingPairs>
  <TitlesOfParts>
    <vt:vector size="6" baseType="lpstr">
      <vt:lpstr>Månedlige Indtægter</vt:lpstr>
      <vt:lpstr>Månedlige udgifter</vt:lpstr>
      <vt:lpstr>Semesterudgifter</vt:lpstr>
      <vt:lpstr>'Månedlige Indtægter'!PengeIndkomst</vt:lpstr>
      <vt:lpstr>'Månedlige Indtægter'!SemesterLængde</vt:lpstr>
      <vt:lpstr>'Månedlige Indtægter'!UdgifterIalt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/>
  <dcterms:created xsi:type="dcterms:W3CDTF">2018-03-21T11:56:58Z</dcterms:created>
  <dcterms:modified xsi:type="dcterms:W3CDTF">2019-05-23T06:03:23Z</dcterms:modified>
  <cp:version/>
</cp:coreProperties>
</file>