
<file path=[Content_Types].xml><?xml version="1.0" encoding="utf-8"?>
<Types xmlns="http://schemas.openxmlformats.org/package/2006/content-types">
  <Default Extension="xml" ContentType="application/vnd.openxmlformats-package.core-properties+xml"/>
  <Default Extension="rels" ContentType="application/vnd.openxmlformats-package.relationships+xml"/>
  <Default Extension="svg" ContentType="image/svg+xml"/>
  <Default Extension="png" ContentType="image/png"/>
  <Default Extension="bin" ContentType="application/vnd.openxmlformats-officedocument.spreadsheetml.printerSettings"/>
  <Override PartName="/docMetadata/LabelInfo.xml" ContentType="application/vnd.ms-office.classificationlabels+xml"/>
  <Override PartName="/xl/workbook.xml" ContentType="application/vnd.openxmlformats-officedocument.spreadsheetml.template.main+xml"/>
  <Override PartName="/customXml/item2.xml" ContentType="application/xml"/>
  <Override PartName="/customXml/itemProps21.xml" ContentType="application/vnd.openxmlformats-officedocument.customXmlProperties+xml"/>
  <Override PartName="/xl/theme/theme11.xml" ContentType="application/vnd.openxmlformats-officedocument.theme+xml"/>
  <Override PartName="/customXml/item12.xml" ContentType="application/xml"/>
  <Override PartName="/customXml/itemProps12.xml" ContentType="application/vnd.openxmlformats-officedocument.customXmlProperties+xml"/>
  <Override PartName="/xl/worksheets/sheet21.xml" ContentType="application/vnd.openxmlformats-officedocument.spreadsheetml.worksheet+xml"/>
  <Override PartName="/xl/tables/table61.xml" ContentType="application/vnd.openxmlformats-officedocument.spreadsheetml.table+xml"/>
  <Override PartName="/xl/drawings/drawing21.xml" ContentType="application/vnd.openxmlformats-officedocument.drawing+xml"/>
  <Override PartName="/xl/tables/table92.xml" ContentType="application/vnd.openxmlformats-officedocument.spreadsheetml.table+xml"/>
  <Override PartName="/xl/tables/table83.xml" ContentType="application/vnd.openxmlformats-officedocument.spreadsheetml.table+xml"/>
  <Override PartName="/xl/tables/table74.xml" ContentType="application/vnd.openxmlformats-officedocument.spreadsheetml.table+xml"/>
  <Override PartName="/xl/worksheets/sheet12.xml" ContentType="application/vnd.openxmlformats-officedocument.spreadsheetml.worksheet+xml"/>
  <Override PartName="/xl/tables/table15.xml" ContentType="application/vnd.openxmlformats-officedocument.spreadsheetml.table+xml"/>
  <Override PartName="/xl/tables/table56.xml" ContentType="application/vnd.openxmlformats-officedocument.spreadsheetml.table+xml"/>
  <Override PartName="/xl/drawings/drawing12.xml" ContentType="application/vnd.openxmlformats-officedocument.drawing+xml"/>
  <Override PartName="/xl/tables/table47.xml" ContentType="application/vnd.openxmlformats-officedocument.spreadsheetml.table+xml"/>
  <Override PartName="/xl/tables/table38.xml" ContentType="application/vnd.openxmlformats-officedocument.spreadsheetml.table+xml"/>
  <Override PartName="/xl/tables/table29.xml" ContentType="application/vnd.openxmlformats-officedocument.spreadsheetml.table+xml"/>
  <Override PartName="/xl/calcChain.xml" ContentType="application/vnd.openxmlformats-officedocument.spreadsheetml.calcChain+xml"/>
  <Override PartName="/xl/sharedStrings.xml" ContentType="application/vnd.openxmlformats-officedocument.spreadsheetml.sharedStrings+xml"/>
  <Override PartName="/xl/styles.xml" ContentType="application/vnd.openxmlformats-officedocument.spreadsheetml.styles+xml"/>
  <Override PartName="/customXml/item33.xml" ContentType="application/xml"/>
  <Override PartName="/customXml/itemProps33.xml" ContentType="application/vnd.openxmlformats-officedocument.customXmlProperties+xml"/>
  <Override PartName="/docProps/custom.xml" ContentType="application/vnd.openxmlformats-officedocument.custom-properties+xml"/>
  <Override PartName="/docProps/app.xml" ContentType="application/vnd.openxmlformats-officedocument.extended-properties+xml"/>
</Types>
</file>

<file path=_rels/.rels>&#65279;<?xml version="1.0" encoding="utf-8"?><Relationships xmlns="http://schemas.openxmlformats.org/package/2006/relationships"><Relationship Type="http://schemas.openxmlformats.org/package/2006/relationships/metadata/core-properties" Target="/docProps/core.xml" Id="rId3" /><Relationship Type="http://schemas.microsoft.com/office/2020/02/relationships/classificationlabels" Target="/docMetadata/LabelInfo.xml" Id="rId2" /><Relationship Type="http://schemas.openxmlformats.org/officeDocument/2006/relationships/officeDocument" Target="/xl/workbook.xml" Id="rId1" /><Relationship Type="http://schemas.openxmlformats.org/officeDocument/2006/relationships/custom-properties" Target="/docProps/custom.xml" Id="rId5" /><Relationship Type="http://schemas.openxmlformats.org/officeDocument/2006/relationships/extended-properties" Target="/docProps/app.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02"/>
  <workbookPr filterPrivacy="1"/>
  <xr:revisionPtr revIDLastSave="36" documentId="13_ncr:1_{78FC955F-A64A-4C48-B477-27B021742165}" xr6:coauthVersionLast="47" xr6:coauthVersionMax="47" xr10:uidLastSave="{3555DD6E-BABC-43CD-AC1A-79755390B89E}"/>
  <bookViews>
    <workbookView xWindow="-120" yWindow="-120" windowWidth="29040" windowHeight="15840" xr2:uid="{00000000-000D-0000-FFFF-FFFF00000000}"/>
  </bookViews>
  <sheets>
    <sheet name="Informace a plán" sheetId="4" r:id="rId1"/>
    <sheet name="Sledování programu"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 i="4" l="1"/>
  <c r="B11" i="2" l="1"/>
  <c r="B14" i="2"/>
  <c r="B13" i="2"/>
  <c r="C17" i="4"/>
  <c r="C3" i="2" l="1"/>
  <c r="D11" i="2"/>
  <c r="F11" i="2"/>
  <c r="H11" i="2"/>
  <c r="J11" i="2"/>
  <c r="L11" i="2"/>
  <c r="N11" i="2"/>
  <c r="P11" i="2"/>
  <c r="R11" i="2"/>
  <c r="T11" i="2"/>
  <c r="V11" i="2"/>
  <c r="X11" i="2"/>
  <c r="Z11" i="2"/>
  <c r="D12" i="2"/>
  <c r="F12" i="2"/>
  <c r="H12" i="2"/>
  <c r="J12" i="2"/>
  <c r="L12" i="2"/>
  <c r="N12" i="2"/>
  <c r="P12" i="2"/>
  <c r="R12" i="2"/>
  <c r="T12" i="2"/>
  <c r="V12" i="2"/>
  <c r="X12" i="2"/>
  <c r="Z12" i="2"/>
  <c r="D13" i="2"/>
  <c r="F13" i="2"/>
  <c r="H13" i="2"/>
  <c r="J13" i="2"/>
  <c r="L13" i="2"/>
  <c r="N13" i="2"/>
  <c r="P13" i="2"/>
  <c r="R13" i="2"/>
  <c r="T13" i="2"/>
  <c r="V13" i="2"/>
  <c r="X13" i="2"/>
  <c r="Z13" i="2"/>
  <c r="D14" i="2"/>
  <c r="F14" i="2"/>
  <c r="H14" i="2"/>
  <c r="J14" i="2"/>
  <c r="L14" i="2"/>
  <c r="N14" i="2"/>
  <c r="P14" i="2"/>
  <c r="R14" i="2"/>
  <c r="T14" i="2"/>
  <c r="V14" i="2"/>
  <c r="X14" i="2"/>
  <c r="Z14" i="2"/>
  <c r="B12" i="2"/>
  <c r="B32" i="2"/>
  <c r="B31" i="2"/>
  <c r="B30" i="2"/>
  <c r="B29" i="2"/>
  <c r="B26" i="2"/>
  <c r="B25" i="2"/>
  <c r="B24" i="2"/>
  <c r="B23" i="2"/>
  <c r="B20" i="2"/>
  <c r="B19" i="2"/>
  <c r="B18" i="2"/>
  <c r="B17" i="2"/>
  <c r="Z32" i="2"/>
  <c r="Z31" i="2"/>
  <c r="Z30" i="2"/>
  <c r="Z29" i="2"/>
  <c r="V32" i="2"/>
  <c r="V31" i="2"/>
  <c r="V30" i="2"/>
  <c r="V29" i="2"/>
  <c r="R32" i="2"/>
  <c r="R31" i="2"/>
  <c r="R30" i="2"/>
  <c r="R29" i="2"/>
  <c r="N32" i="2"/>
  <c r="N31" i="2"/>
  <c r="N30" i="2"/>
  <c r="N29" i="2"/>
  <c r="J32" i="2"/>
  <c r="J31" i="2"/>
  <c r="J30" i="2"/>
  <c r="J29" i="2"/>
  <c r="X32" i="2"/>
  <c r="X31" i="2"/>
  <c r="X30" i="2"/>
  <c r="X29" i="2"/>
  <c r="T32" i="2"/>
  <c r="T31" i="2"/>
  <c r="T30" i="2"/>
  <c r="T29" i="2"/>
  <c r="P32" i="2"/>
  <c r="P31" i="2"/>
  <c r="P30" i="2"/>
  <c r="P29" i="2"/>
  <c r="L32" i="2"/>
  <c r="L31" i="2"/>
  <c r="L30" i="2"/>
  <c r="L29" i="2"/>
  <c r="H32" i="2"/>
  <c r="H31" i="2"/>
  <c r="H30" i="2"/>
  <c r="H29" i="2"/>
  <c r="Z26" i="2"/>
  <c r="Z25" i="2"/>
  <c r="Z24" i="2"/>
  <c r="Z23" i="2"/>
  <c r="V26" i="2"/>
  <c r="V25" i="2"/>
  <c r="V24" i="2"/>
  <c r="V23" i="2"/>
  <c r="R26" i="2"/>
  <c r="R25" i="2"/>
  <c r="R24" i="2"/>
  <c r="R23" i="2"/>
  <c r="N26" i="2"/>
  <c r="N25" i="2"/>
  <c r="N24" i="2"/>
  <c r="N23" i="2"/>
  <c r="J26" i="2"/>
  <c r="J25" i="2"/>
  <c r="J24" i="2"/>
  <c r="J23" i="2"/>
  <c r="X26" i="2"/>
  <c r="X25" i="2"/>
  <c r="X24" i="2"/>
  <c r="X23" i="2"/>
  <c r="T26" i="2"/>
  <c r="T25" i="2"/>
  <c r="T24" i="2"/>
  <c r="T23" i="2"/>
  <c r="P26" i="2"/>
  <c r="P25" i="2"/>
  <c r="P24" i="2"/>
  <c r="P23" i="2"/>
  <c r="L26" i="2"/>
  <c r="L25" i="2"/>
  <c r="L24" i="2"/>
  <c r="L23" i="2"/>
  <c r="H26" i="2"/>
  <c r="H25" i="2"/>
  <c r="H24" i="2"/>
  <c r="H23" i="2"/>
  <c r="Z20" i="2"/>
  <c r="Z19" i="2"/>
  <c r="Z18" i="2"/>
  <c r="Z17" i="2"/>
  <c r="V20" i="2"/>
  <c r="V19" i="2"/>
  <c r="V18" i="2"/>
  <c r="V17" i="2"/>
  <c r="R20" i="2"/>
  <c r="R19" i="2"/>
  <c r="R18" i="2"/>
  <c r="R17" i="2"/>
  <c r="N20" i="2"/>
  <c r="N19" i="2"/>
  <c r="N18" i="2"/>
  <c r="N17" i="2"/>
  <c r="J20" i="2"/>
  <c r="J19" i="2"/>
  <c r="J18" i="2"/>
  <c r="J17" i="2"/>
  <c r="X20" i="2"/>
  <c r="X19" i="2"/>
  <c r="X18" i="2"/>
  <c r="X17" i="2"/>
  <c r="T20" i="2"/>
  <c r="T19" i="2"/>
  <c r="T18" i="2"/>
  <c r="T17" i="2"/>
  <c r="P20" i="2"/>
  <c r="P19" i="2"/>
  <c r="P18" i="2"/>
  <c r="P17" i="2"/>
  <c r="L20" i="2"/>
  <c r="L19" i="2"/>
  <c r="L18" i="2"/>
  <c r="L17" i="2"/>
  <c r="H20" i="2"/>
  <c r="H19" i="2"/>
  <c r="H18" i="2"/>
  <c r="H17" i="2"/>
  <c r="S8" i="2" l="1"/>
  <c r="C8" i="2"/>
  <c r="F3" i="2"/>
  <c r="K8" i="2"/>
  <c r="W8" i="2"/>
  <c r="G8" i="2"/>
  <c r="O8" i="2"/>
  <c r="F32" i="2"/>
  <c r="F31" i="2"/>
  <c r="F30" i="2"/>
  <c r="F29" i="2"/>
  <c r="F26" i="2"/>
  <c r="F25" i="2"/>
  <c r="F24" i="2"/>
  <c r="F23" i="2"/>
  <c r="F20" i="2"/>
  <c r="F19" i="2"/>
  <c r="F18" i="2"/>
  <c r="F17" i="2"/>
  <c r="D32" i="2"/>
  <c r="D31" i="2"/>
  <c r="D30" i="2"/>
  <c r="D29" i="2"/>
  <c r="D26" i="2"/>
  <c r="D25" i="2"/>
  <c r="D24" i="2"/>
  <c r="D23" i="2"/>
  <c r="D20" i="2"/>
  <c r="D19" i="2"/>
  <c r="D18" i="2"/>
  <c r="D17" i="2"/>
</calcChain>
</file>

<file path=xl/sharedStrings.xml><?xml version="1.0" encoding="utf-8"?>
<sst xmlns="http://schemas.openxmlformats.org/spreadsheetml/2006/main" count="182" uniqueCount="78">
  <si>
    <t>Tréninkový plán – fitness</t>
  </si>
  <si>
    <t>Jméno klienta</t>
  </si>
  <si>
    <t>Jméno instruktora nebo trenéra</t>
  </si>
  <si>
    <t>Informace o klientovi</t>
  </si>
  <si>
    <t>Věk</t>
  </si>
  <si>
    <t>Pohlaví</t>
  </si>
  <si>
    <t>Výška (m)</t>
  </si>
  <si>
    <t>Výška (cm)</t>
  </si>
  <si>
    <t>Hmotnost (kg)</t>
  </si>
  <si>
    <t>Hrudník (cm)</t>
  </si>
  <si>
    <t>Pas (cm)</t>
  </si>
  <si>
    <t>Tělesný tuk</t>
  </si>
  <si>
    <t>Tělesný tuk (cíl)</t>
  </si>
  <si>
    <t>BMI</t>
  </si>
  <si>
    <t>BMI (cíl)</t>
  </si>
  <si>
    <t>Návrhy</t>
  </si>
  <si>
    <t xml:space="preserve"> </t>
  </si>
  <si>
    <t xml:space="preserve">Rozcvička </t>
  </si>
  <si>
    <t>Cvičení</t>
  </si>
  <si>
    <t>Cvičení 1</t>
  </si>
  <si>
    <t>Cvičení 2</t>
  </si>
  <si>
    <t>Cvičení 3</t>
  </si>
  <si>
    <t>Cvičení 4</t>
  </si>
  <si>
    <t>Posilování</t>
  </si>
  <si>
    <t>Kardio cvičení</t>
  </si>
  <si>
    <t>Uvolnění</t>
  </si>
  <si>
    <t>Opakování</t>
  </si>
  <si>
    <t>Zátěž (kg)</t>
  </si>
  <si>
    <t>Zátěž</t>
  </si>
  <si>
    <t>Datum zahájení programu</t>
  </si>
  <si>
    <t>Týdny</t>
  </si>
  <si>
    <t>Frekvence</t>
  </si>
  <si>
    <t>Začátek</t>
  </si>
  <si>
    <t>Sledování programu</t>
  </si>
  <si>
    <t>Týden #1</t>
  </si>
  <si>
    <t>Den</t>
  </si>
  <si>
    <t>Data</t>
  </si>
  <si>
    <t>Rozcvička</t>
  </si>
  <si>
    <t>Pokyny: Duplikujte tento list, aby odpovídal počtu týdnů na základě plánovaného programu.</t>
  </si>
  <si>
    <t>Legendy</t>
  </si>
  <si>
    <t>Vyplňte skutečná data pro navrhovaná cvičení a zjistíte rozdíl/odchylku v parametrech opakování a zátěže a na základě toho si můžete naplánovat program na další týden.</t>
  </si>
  <si>
    <t>Den 1</t>
  </si>
  <si>
    <t xml:space="preserve">Navrhovaná opakování </t>
  </si>
  <si>
    <t>Rozdíl</t>
  </si>
  <si>
    <t>až</t>
  </si>
  <si>
    <t xml:space="preserve">Rozdíl </t>
  </si>
  <si>
    <t>Den 2</t>
  </si>
  <si>
    <t xml:space="preserve">Opakování </t>
  </si>
  <si>
    <t xml:space="preserve">Rozdíl  </t>
  </si>
  <si>
    <t xml:space="preserve">Zátěž  </t>
  </si>
  <si>
    <t xml:space="preserve">Zátěž </t>
  </si>
  <si>
    <t xml:space="preserve">Zátěž    </t>
  </si>
  <si>
    <t>Navrhovaná zátěž</t>
  </si>
  <si>
    <t xml:space="preserve">Rozdíl   </t>
  </si>
  <si>
    <t>Den 3</t>
  </si>
  <si>
    <t xml:space="preserve">Opakování  </t>
  </si>
  <si>
    <t xml:space="preserve">Rozdíl    </t>
  </si>
  <si>
    <t xml:space="preserve">Zátěž     </t>
  </si>
  <si>
    <t xml:space="preserve">Rozdíl     </t>
  </si>
  <si>
    <t>Den 4</t>
  </si>
  <si>
    <t xml:space="preserve">Opakování     </t>
  </si>
  <si>
    <t xml:space="preserve">Opakování   </t>
  </si>
  <si>
    <t>Rozdíl mezi navrhovanou a skutečnou hodnotou</t>
  </si>
  <si>
    <t xml:space="preserve">Rozdíl      </t>
  </si>
  <si>
    <t xml:space="preserve">Zátěž      </t>
  </si>
  <si>
    <t xml:space="preserve">Zátěž   </t>
  </si>
  <si>
    <t xml:space="preserve">Rozdíl       </t>
  </si>
  <si>
    <t xml:space="preserve">Rozdíl        </t>
  </si>
  <si>
    <t>Den 5</t>
  </si>
  <si>
    <t xml:space="preserve">Opakování      </t>
  </si>
  <si>
    <t xml:space="preserve">Opakování    </t>
  </si>
  <si>
    <t xml:space="preserve">Rozdíl         </t>
  </si>
  <si>
    <t xml:space="preserve">Zátěž       </t>
  </si>
  <si>
    <t xml:space="preserve">Rozdíl           </t>
  </si>
  <si>
    <t>Den 6</t>
  </si>
  <si>
    <t xml:space="preserve">Rozdíl          </t>
  </si>
  <si>
    <t xml:space="preserve">Zátěž        </t>
  </si>
  <si>
    <t xml:space="preserve"> Rozdíl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</si>
</sst>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42" formatCode="_-* #,##0\ &quot;Kč&quot;_-;\-* #,##0\ &quot;Kč&quot;_-;_-* &quot;-&quot;\ &quot;Kč&quot;_-;_-@_-"/>
    <numFmt numFmtId="44" formatCode="_-* #,##0.00\ &quot;Kč&quot;_-;\-* #,##0.00\ &quot;Kč&quot;_-;_-* &quot;-&quot;??\ &quot;Kč&quot;_-;_-@_-"/>
    <numFmt numFmtId="164" formatCode="_(* #,##0_);_(* \(#,##0\);_(* &quot;-&quot;_);_(@_)"/>
    <numFmt numFmtId="165" formatCode="_(* #,##0.00_);_(* \(#,##0.00\);_(* &quot;-&quot;??_);_(@_)"/>
    <numFmt numFmtId="167" formatCode="[$-405]d/mmm/yy;@"/>
    <numFmt numFmtId="170" formatCode="0.00_ ;\-0.00\ "/>
  </numFmts>
  <fonts count="41" x14ac:knownFonts="1">
    <font>
      <sz val="11"/>
      <color theme="1"/>
      <name val="Arial"/>
      <family val="2"/>
      <scheme val="minor"/>
    </font>
    <font>
      <b/>
      <sz val="12"/>
      <color theme="1"/>
      <name val="Arial"/>
      <family val="2"/>
      <scheme val="minor"/>
    </font>
    <font>
      <sz val="8"/>
      <color theme="1"/>
      <name val="Arial"/>
      <family val="2"/>
      <scheme val="minor"/>
    </font>
    <font>
      <sz val="9"/>
      <color theme="1"/>
      <name val="Arial"/>
      <family val="2"/>
      <scheme val="minor"/>
    </font>
    <font>
      <b/>
      <sz val="9"/>
      <color theme="0"/>
      <name val="Arial"/>
      <family val="2"/>
      <scheme val="minor"/>
    </font>
    <font>
      <b/>
      <sz val="9"/>
      <color theme="1"/>
      <name val="Arial"/>
      <family val="2"/>
      <scheme val="minor"/>
    </font>
    <font>
      <b/>
      <sz val="8"/>
      <color theme="1"/>
      <name val="Arial"/>
      <family val="2"/>
      <scheme val="minor"/>
    </font>
    <font>
      <b/>
      <sz val="9"/>
      <color theme="6" tint="-0.499984740745262"/>
      <name val="Arial"/>
      <family val="2"/>
      <scheme val="minor"/>
    </font>
    <font>
      <b/>
      <sz val="9"/>
      <color theme="4" tint="-0.499984740745262"/>
      <name val="Arial"/>
      <family val="2"/>
      <scheme val="minor"/>
    </font>
    <font>
      <sz val="9"/>
      <color theme="4" tint="-0.499984740745262"/>
      <name val="Arial"/>
      <family val="2"/>
      <scheme val="minor"/>
    </font>
    <font>
      <b/>
      <sz val="9"/>
      <color theme="5" tint="-0.499984740745262"/>
      <name val="Arial"/>
      <family val="2"/>
      <scheme val="minor"/>
    </font>
    <font>
      <sz val="9"/>
      <color theme="5" tint="-0.499984740745262"/>
      <name val="Arial"/>
      <family val="2"/>
      <scheme val="minor"/>
    </font>
    <font>
      <sz val="9"/>
      <color theme="6" tint="-0.499984740745262"/>
      <name val="Arial"/>
      <family val="2"/>
      <scheme val="minor"/>
    </font>
    <font>
      <b/>
      <sz val="9"/>
      <color theme="9" tint="-0.499984740745262"/>
      <name val="Arial"/>
      <family val="2"/>
      <scheme val="minor"/>
    </font>
    <font>
      <sz val="9"/>
      <color theme="9" tint="-0.499984740745262"/>
      <name val="Arial"/>
      <family val="2"/>
      <scheme val="minor"/>
    </font>
    <font>
      <b/>
      <sz val="8"/>
      <color theme="4" tint="-0.499984740745262"/>
      <name val="Arial"/>
      <family val="2"/>
      <scheme val="minor"/>
    </font>
    <font>
      <b/>
      <sz val="8"/>
      <color theme="5" tint="-0.499984740745262"/>
      <name val="Arial"/>
      <family val="2"/>
      <scheme val="minor"/>
    </font>
    <font>
      <b/>
      <sz val="8"/>
      <color theme="6" tint="-0.499984740745262"/>
      <name val="Arial"/>
      <family val="2"/>
      <scheme val="minor"/>
    </font>
    <font>
      <b/>
      <sz val="8"/>
      <color theme="9" tint="-0.499984740745262"/>
      <name val="Arial"/>
      <family val="2"/>
      <scheme val="minor"/>
    </font>
    <font>
      <b/>
      <sz val="9"/>
      <color theme="7" tint="-0.499984740745262"/>
      <name val="Arial"/>
      <family val="2"/>
      <scheme val="minor"/>
    </font>
    <font>
      <sz val="9"/>
      <color theme="7" tint="-0.499984740745262"/>
      <name val="Arial"/>
      <family val="2"/>
      <scheme val="minor"/>
    </font>
    <font>
      <b/>
      <sz val="11"/>
      <color theme="1"/>
      <name val="Arial"/>
      <family val="2"/>
      <scheme val="minor"/>
    </font>
    <font>
      <b/>
      <sz val="14"/>
      <color theme="4" tint="-0.499984740745262"/>
      <name val="Arial"/>
      <family val="2"/>
      <scheme val="minor"/>
    </font>
    <font>
      <b/>
      <sz val="36"/>
      <color theme="0"/>
      <name val="Arial"/>
      <family val="2"/>
      <scheme val="minor"/>
    </font>
    <font>
      <b/>
      <sz val="36"/>
      <color theme="0"/>
      <name val="Arial"/>
      <family val="2"/>
    </font>
    <font>
      <sz val="11"/>
      <color theme="1"/>
      <name val="Arial"/>
      <family val="2"/>
      <scheme val="minor"/>
    </font>
    <font>
      <sz val="18"/>
      <color theme="3"/>
      <name val="Arial"/>
      <family val="2"/>
      <scheme val="major"/>
    </font>
    <font>
      <b/>
      <sz val="15"/>
      <color theme="3"/>
      <name val="Arial"/>
      <family val="2"/>
      <scheme val="minor"/>
    </font>
    <font>
      <b/>
      <sz val="13"/>
      <color theme="3"/>
      <name val="Arial"/>
      <family val="2"/>
      <scheme val="minor"/>
    </font>
    <font>
      <b/>
      <sz val="11"/>
      <color theme="3"/>
      <name val="Arial"/>
      <family val="2"/>
      <scheme val="minor"/>
    </font>
    <font>
      <sz val="11"/>
      <color rgb="FF006100"/>
      <name val="Arial"/>
      <family val="2"/>
      <scheme val="minor"/>
    </font>
    <font>
      <sz val="11"/>
      <color rgb="FF9C0006"/>
      <name val="Arial"/>
      <family val="2"/>
      <scheme val="minor"/>
    </font>
    <font>
      <sz val="11"/>
      <color rgb="FF9C5700"/>
      <name val="Arial"/>
      <family val="2"/>
      <scheme val="minor"/>
    </font>
    <font>
      <sz val="11"/>
      <color rgb="FF3F3F76"/>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b/>
      <sz val="11"/>
      <color theme="0"/>
      <name val="Arial"/>
      <family val="2"/>
      <scheme val="minor"/>
    </font>
    <font>
      <sz val="11"/>
      <color rgb="FFFF0000"/>
      <name val="Arial"/>
      <family val="2"/>
      <scheme val="minor"/>
    </font>
    <font>
      <i/>
      <sz val="11"/>
      <color rgb="FF7F7F7F"/>
      <name val="Arial"/>
      <family val="2"/>
      <scheme val="minor"/>
    </font>
    <font>
      <sz val="11"/>
      <color theme="0"/>
      <name val="Arial"/>
      <family val="2"/>
      <scheme val="minor"/>
    </font>
  </fonts>
  <fills count="49">
    <fill>
      <patternFill patternType="none"/>
    </fill>
    <fill>
      <patternFill patternType="gray125"/>
    </fill>
    <fill>
      <patternFill patternType="solid">
        <fgColor theme="4"/>
        <bgColor theme="4"/>
      </patternFill>
    </fill>
    <fill>
      <patternFill patternType="solid">
        <fgColor theme="4" tint="0.3999755851924192"/>
        <bgColor indexed="64"/>
      </patternFill>
    </fill>
    <fill>
      <patternFill patternType="solid">
        <fgColor theme="4" tint="0.7999816888943144"/>
        <bgColor indexed="65"/>
      </patternFill>
    </fill>
    <fill>
      <patternFill patternType="solid">
        <fgColor theme="6" tint="0.7999816888943144"/>
        <bgColor indexed="64"/>
      </patternFill>
    </fill>
    <fill>
      <patternFill patternType="solid">
        <fgColor theme="4" tint="-0.249946592608417"/>
        <bgColor indexed="64"/>
      </patternFill>
    </fill>
    <fill>
      <patternFill patternType="solid">
        <fgColor theme="4" tint="0.7999816888943144"/>
        <bgColor indexed="64"/>
      </patternFill>
    </fill>
    <fill>
      <patternFill patternType="solid">
        <fgColor theme="4"/>
        <bgColor indexed="64"/>
      </patternFill>
    </fill>
    <fill>
      <patternFill patternType="solid">
        <fgColor theme="6" tint="-0.249946592608417"/>
        <bgColor indexed="64"/>
      </patternFill>
    </fill>
    <fill>
      <patternFill patternType="solid">
        <fgColor theme="6" tint="-0.249946592608417"/>
        <bgColor auto="1"/>
      </patternFill>
    </fill>
    <fill>
      <patternFill patternType="solid">
        <fgColor theme="7" tint="-0.249946592608417"/>
        <bgColor indexed="64"/>
      </patternFill>
    </fill>
    <fill>
      <patternFill patternType="solid">
        <fgColor theme="5" tint="-0.249946592608417"/>
        <bgColor indexed="64"/>
      </patternFill>
    </fill>
    <fill>
      <patternFill patternType="solid">
        <fgColor theme="5" tint="-0.249946592608417"/>
        <bgColor theme="4"/>
      </patternFill>
    </fill>
    <fill>
      <patternFill patternType="solid">
        <fgColor theme="9" tint="-0.249946592608417"/>
        <bgColor indexed="64"/>
      </patternFill>
    </fill>
    <fill>
      <patternFill patternType="solid">
        <fgColor theme="4" tint="0.5999633777886288"/>
        <bgColor indexed="64"/>
      </patternFill>
    </fill>
    <fill>
      <patternFill patternType="solid">
        <fgColor theme="7" tint="-0.249977111117893"/>
        <bgColor indexed="64"/>
      </patternFill>
    </fill>
    <fill>
      <patternFill patternType="solid">
        <fgColor theme="9" tint="-0.249977111117893"/>
        <bgColor indexed="64"/>
      </patternFill>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
        <bgColor indexed="65"/>
      </patternFill>
    </fill>
    <fill>
      <patternFill patternType="solid">
        <fgColor theme="4" tint="0.3999755851924192"/>
        <bgColor indexed="65"/>
      </patternFill>
    </fill>
    <fill>
      <patternFill patternType="solid">
        <fgColor theme="5"/>
      </patternFill>
    </fill>
    <fill>
      <patternFill patternType="solid">
        <fgColor theme="5" tint="0.7999816888943144"/>
        <bgColor indexed="65"/>
      </patternFill>
    </fill>
    <fill>
      <patternFill patternType="solid">
        <fgColor theme="5" tint="0.5999938962981048"/>
        <bgColor indexed="65"/>
      </patternFill>
    </fill>
    <fill>
      <patternFill patternType="solid">
        <fgColor theme="5" tint="0.3999755851924192"/>
        <bgColor indexed="65"/>
      </patternFill>
    </fill>
    <fill>
      <patternFill patternType="solid">
        <fgColor theme="6"/>
      </patternFill>
    </fill>
    <fill>
      <patternFill patternType="solid">
        <fgColor theme="6" tint="0.7999816888943144"/>
        <bgColor indexed="65"/>
      </patternFill>
    </fill>
    <fill>
      <patternFill patternType="solid">
        <fgColor theme="6" tint="0.5999938962981048"/>
        <bgColor indexed="65"/>
      </patternFill>
    </fill>
    <fill>
      <patternFill patternType="solid">
        <fgColor theme="6" tint="0.3999755851924192"/>
        <bgColor indexed="65"/>
      </patternFill>
    </fill>
    <fill>
      <patternFill patternType="solid">
        <fgColor theme="7"/>
      </patternFill>
    </fill>
    <fill>
      <patternFill patternType="solid">
        <fgColor theme="7" tint="0.7999816888943144"/>
        <bgColor indexed="65"/>
      </patternFill>
    </fill>
    <fill>
      <patternFill patternType="solid">
        <fgColor theme="7" tint="0.5999938962981048"/>
        <bgColor indexed="65"/>
      </patternFill>
    </fill>
    <fill>
      <patternFill patternType="solid">
        <fgColor theme="7" tint="0.3999755851924192"/>
        <bgColor indexed="65"/>
      </patternFill>
    </fill>
    <fill>
      <patternFill patternType="solid">
        <fgColor theme="8"/>
      </patternFill>
    </fill>
    <fill>
      <patternFill patternType="solid">
        <fgColor theme="8" tint="0.7999816888943144"/>
        <bgColor indexed="65"/>
      </patternFill>
    </fill>
    <fill>
      <patternFill patternType="solid">
        <fgColor theme="8" tint="0.5999938962981048"/>
        <bgColor indexed="65"/>
      </patternFill>
    </fill>
    <fill>
      <patternFill patternType="solid">
        <fgColor theme="8" tint="0.3999755851924192"/>
        <bgColor indexed="65"/>
      </patternFill>
    </fill>
    <fill>
      <patternFill patternType="solid">
        <fgColor theme="9"/>
      </patternFill>
    </fill>
    <fill>
      <patternFill patternType="solid">
        <fgColor theme="9" tint="0.7999816888943144"/>
        <bgColor indexed="65"/>
      </patternFill>
    </fill>
    <fill>
      <patternFill patternType="solid">
        <fgColor theme="9" tint="0.5999938962981048"/>
        <bgColor indexed="65"/>
      </patternFill>
    </fill>
    <fill>
      <patternFill patternType="solid">
        <fgColor theme="9" tint="0.3999755851924192"/>
        <bgColor indexed="65"/>
      </patternFill>
    </fill>
  </fills>
  <borders count="19">
    <border>
      <left/>
      <right/>
      <top/>
      <bottom/>
      <diagonal/>
    </border>
    <border>
      <left style="thin">
        <color theme="4" tint="-0.249946592608417"/>
      </left>
      <right style="thin">
        <color theme="4" tint="-0.249946592608417"/>
      </right>
      <top style="thin">
        <color theme="4" tint="-0.249946592608417"/>
      </top>
      <bottom style="thin">
        <color theme="4" tint="-0.249946592608417"/>
      </bottom>
      <diagonal/>
    </border>
    <border>
      <left/>
      <right style="thin">
        <color theme="4" tint="-0.249946592608417"/>
      </right>
      <top/>
      <bottom/>
      <diagonal/>
    </border>
    <border>
      <left style="thin">
        <color theme="4" tint="0.3999450666829432"/>
      </left>
      <right style="thin">
        <color theme="4" tint="-0.249946592608417"/>
      </right>
      <top style="thin">
        <color theme="4" tint="-0.249946592608417"/>
      </top>
      <bottom style="thin">
        <color theme="4" tint="-0.249946592608417"/>
      </bottom>
      <diagonal/>
    </border>
    <border>
      <left style="thin">
        <color theme="4" tint="-0.249946592608417"/>
      </left>
      <right/>
      <top/>
      <bottom/>
      <diagonal/>
    </border>
    <border>
      <left/>
      <right/>
      <top style="thick">
        <color theme="4" tint="-0.499984740745262"/>
      </top>
      <bottom/>
      <diagonal/>
    </border>
    <border>
      <left/>
      <right/>
      <top style="thick">
        <color theme="7" tint="-0.499984740745262"/>
      </top>
      <bottom/>
      <diagonal/>
    </border>
    <border>
      <left/>
      <right/>
      <top style="thick">
        <color theme="5" tint="-0.499984740745262"/>
      </top>
      <bottom/>
      <diagonal/>
    </border>
    <border>
      <left/>
      <right/>
      <top style="thick">
        <color theme="6" tint="-0.499984740745262"/>
      </top>
      <bottom/>
      <diagonal/>
    </border>
    <border>
      <left/>
      <right/>
      <top style="thick">
        <color theme="9" tint="-0.499984740745262"/>
      </top>
      <bottom/>
      <diagonal/>
    </border>
    <border>
      <left/>
      <right/>
      <top/>
      <bottom style="thick">
        <color theme="4"/>
      </bottom>
      <diagonal/>
    </border>
    <border>
      <left/>
      <right/>
      <top/>
      <bottom style="thick">
        <color theme="4" tint="0.499984740745262"/>
      </bottom>
      <diagonal/>
    </border>
    <border>
      <left/>
      <right/>
      <top/>
      <bottom style="medium">
        <color theme="4" tint="0.399975585192419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2">
    <xf numFmtId="0" fontId="0" fillId="0" borderId="0"/>
    <xf numFmtId="0" fontId="6" fillId="3" borderId="1" applyNumberFormat="0">
      <alignment horizontal="center" vertical="center"/>
    </xf>
    <xf numFmtId="0" fontId="3" fillId="4" borderId="0" applyNumberFormat="0" applyAlignment="0" applyProtection="0">
      <alignment horizontal="right" vertical="center"/>
    </xf>
    <xf numFmtId="0" fontId="4" fillId="2" borderId="3" applyNumberFormat="0" applyBorder="0" applyProtection="0">
      <alignment horizontal="left" vertical="center"/>
    </xf>
    <xf numFmtId="0" fontId="7" fillId="5" borderId="0" applyNumberFormat="0" applyProtection="0">
      <alignment horizontal="left" vertical="center" indent="1"/>
    </xf>
    <xf numFmtId="0" fontId="1" fillId="4" borderId="0" applyFont="0" applyBorder="0" applyAlignment="0">
      <alignment horizontal="center" vertical="center"/>
    </xf>
    <xf numFmtId="165" fontId="25" fillId="0" borderId="0" applyFont="0" applyFill="0" applyBorder="0" applyAlignment="0" applyProtection="0"/>
    <xf numFmtId="164" fontId="25" fillId="0" borderId="0" applyFont="0" applyFill="0" applyBorder="0" applyAlignment="0" applyProtection="0"/>
    <xf numFmtId="44" fontId="25" fillId="0" borderId="0" applyFont="0" applyFill="0" applyBorder="0" applyAlignment="0" applyProtection="0"/>
    <xf numFmtId="42" fontId="25" fillId="0" borderId="0" applyFont="0" applyFill="0" applyBorder="0" applyAlignment="0" applyProtection="0"/>
    <xf numFmtId="9" fontId="25" fillId="0" borderId="0" applyFont="0" applyFill="0" applyBorder="0" applyAlignment="0" applyProtection="0"/>
    <xf numFmtId="0" fontId="26" fillId="0" borderId="0" applyNumberFormat="0" applyFill="0" applyBorder="0" applyAlignment="0" applyProtection="0"/>
    <xf numFmtId="0" fontId="27" fillId="0" borderId="10" applyNumberFormat="0" applyFill="0" applyAlignment="0" applyProtection="0"/>
    <xf numFmtId="0" fontId="28" fillId="0" borderId="11" applyNumberFormat="0" applyFill="0" applyAlignment="0" applyProtection="0"/>
    <xf numFmtId="0" fontId="29" fillId="0" borderId="12" applyNumberFormat="0" applyFill="0" applyAlignment="0" applyProtection="0"/>
    <xf numFmtId="0" fontId="29" fillId="0" borderId="0" applyNumberFormat="0" applyFill="0" applyBorder="0" applyAlignment="0" applyProtection="0"/>
    <xf numFmtId="0" fontId="30" fillId="19" borderId="0" applyNumberFormat="0" applyBorder="0" applyAlignment="0" applyProtection="0"/>
    <xf numFmtId="0" fontId="31" fillId="20" borderId="0" applyNumberFormat="0" applyBorder="0" applyAlignment="0" applyProtection="0"/>
    <xf numFmtId="0" fontId="32" fillId="21" borderId="0" applyNumberFormat="0" applyBorder="0" applyAlignment="0" applyProtection="0"/>
    <xf numFmtId="0" fontId="33" fillId="22" borderId="13" applyNumberFormat="0" applyAlignment="0" applyProtection="0"/>
    <xf numFmtId="0" fontId="34" fillId="23" borderId="14" applyNumberFormat="0" applyAlignment="0" applyProtection="0"/>
    <xf numFmtId="0" fontId="35" fillId="23" borderId="13" applyNumberFormat="0" applyAlignment="0" applyProtection="0"/>
    <xf numFmtId="0" fontId="36" fillId="0" borderId="15" applyNumberFormat="0" applyFill="0" applyAlignment="0" applyProtection="0"/>
    <xf numFmtId="0" fontId="37" fillId="24" borderId="16" applyNumberFormat="0" applyAlignment="0" applyProtection="0"/>
    <xf numFmtId="0" fontId="38" fillId="0" borderId="0" applyNumberFormat="0" applyFill="0" applyBorder="0" applyAlignment="0" applyProtection="0"/>
    <xf numFmtId="0" fontId="25" fillId="25" borderId="17" applyNumberFormat="0" applyFont="0" applyAlignment="0" applyProtection="0"/>
    <xf numFmtId="0" fontId="39" fillId="0" borderId="0" applyNumberFormat="0" applyFill="0" applyBorder="0" applyAlignment="0" applyProtection="0"/>
    <xf numFmtId="0" fontId="21" fillId="0" borderId="18" applyNumberFormat="0" applyFill="0" applyAlignment="0" applyProtection="0"/>
    <xf numFmtId="0" fontId="40" fillId="26" borderId="0" applyNumberFormat="0" applyBorder="0" applyAlignment="0" applyProtection="0"/>
    <xf numFmtId="0" fontId="25" fillId="4" borderId="0" applyNumberFormat="0" applyBorder="0" applyAlignment="0" applyProtection="0"/>
    <xf numFmtId="0" fontId="25" fillId="27" borderId="0" applyNumberFormat="0" applyBorder="0" applyAlignment="0" applyProtection="0"/>
    <xf numFmtId="0" fontId="25" fillId="28" borderId="0" applyNumberFormat="0" applyBorder="0" applyAlignment="0" applyProtection="0"/>
    <xf numFmtId="0" fontId="40" fillId="29" borderId="0" applyNumberFormat="0" applyBorder="0" applyAlignment="0" applyProtection="0"/>
    <xf numFmtId="0" fontId="25" fillId="30" borderId="0" applyNumberFormat="0" applyBorder="0" applyAlignment="0" applyProtection="0"/>
    <xf numFmtId="0" fontId="25" fillId="31" borderId="0" applyNumberFormat="0" applyBorder="0" applyAlignment="0" applyProtection="0"/>
    <xf numFmtId="0" fontId="25" fillId="32" borderId="0" applyNumberFormat="0" applyBorder="0" applyAlignment="0" applyProtection="0"/>
    <xf numFmtId="0" fontId="40" fillId="33" borderId="0" applyNumberFormat="0" applyBorder="0" applyAlignment="0" applyProtection="0"/>
    <xf numFmtId="0" fontId="25" fillId="34" borderId="0" applyNumberFormat="0" applyBorder="0" applyAlignment="0" applyProtection="0"/>
    <xf numFmtId="0" fontId="25" fillId="35" borderId="0" applyNumberFormat="0" applyBorder="0" applyAlignment="0" applyProtection="0"/>
    <xf numFmtId="0" fontId="25" fillId="36" borderId="0" applyNumberFormat="0" applyBorder="0" applyAlignment="0" applyProtection="0"/>
    <xf numFmtId="0" fontId="40" fillId="37" borderId="0" applyNumberFormat="0" applyBorder="0" applyAlignment="0" applyProtection="0"/>
    <xf numFmtId="0" fontId="25" fillId="38" borderId="0" applyNumberFormat="0" applyBorder="0" applyAlignment="0" applyProtection="0"/>
    <xf numFmtId="0" fontId="25" fillId="39" borderId="0" applyNumberFormat="0" applyBorder="0" applyAlignment="0" applyProtection="0"/>
    <xf numFmtId="0" fontId="25" fillId="40" borderId="0" applyNumberFormat="0" applyBorder="0" applyAlignment="0" applyProtection="0"/>
    <xf numFmtId="0" fontId="40" fillId="41" borderId="0" applyNumberFormat="0" applyBorder="0" applyAlignment="0" applyProtection="0"/>
    <xf numFmtId="0" fontId="25" fillId="42" borderId="0" applyNumberFormat="0" applyBorder="0" applyAlignment="0" applyProtection="0"/>
    <xf numFmtId="0" fontId="25" fillId="43" borderId="0" applyNumberFormat="0" applyBorder="0" applyAlignment="0" applyProtection="0"/>
    <xf numFmtId="0" fontId="25" fillId="44" borderId="0" applyNumberFormat="0" applyBorder="0" applyAlignment="0" applyProtection="0"/>
    <xf numFmtId="0" fontId="40" fillId="45" borderId="0" applyNumberFormat="0" applyBorder="0" applyAlignment="0" applyProtection="0"/>
    <xf numFmtId="0" fontId="25" fillId="46" borderId="0" applyNumberFormat="0" applyBorder="0" applyAlignment="0" applyProtection="0"/>
    <xf numFmtId="0" fontId="25" fillId="47" borderId="0" applyNumberFormat="0" applyBorder="0" applyAlignment="0" applyProtection="0"/>
    <xf numFmtId="0" fontId="25" fillId="48" borderId="0" applyNumberFormat="0" applyBorder="0" applyAlignment="0" applyProtection="0"/>
  </cellStyleXfs>
  <cellXfs count="99">
    <xf numFmtId="0" fontId="0" fillId="0" borderId="0" xfId="0"/>
    <xf numFmtId="0" fontId="3" fillId="0" borderId="0" xfId="0" applyFont="1"/>
    <xf numFmtId="2" fontId="2" fillId="0" borderId="0" xfId="0" applyNumberFormat="1" applyFont="1" applyAlignment="1">
      <alignment horizontal="right" vertical="center"/>
    </xf>
    <xf numFmtId="2" fontId="2" fillId="0" borderId="0" xfId="0" applyNumberFormat="1" applyFont="1" applyAlignment="1">
      <alignment horizontal="center" vertical="center"/>
    </xf>
    <xf numFmtId="0" fontId="2" fillId="0" borderId="0" xfId="0" applyFont="1"/>
    <xf numFmtId="0" fontId="2" fillId="0" borderId="0" xfId="0" applyFont="1" applyAlignment="1">
      <alignment vertical="center"/>
    </xf>
    <xf numFmtId="0" fontId="21" fillId="0" borderId="0" xfId="0" applyFont="1" applyAlignment="1">
      <alignment horizontal="left" indent="1"/>
    </xf>
    <xf numFmtId="0" fontId="5" fillId="0" borderId="0" xfId="0" applyFont="1" applyAlignment="1">
      <alignment horizontal="left" vertical="center" indent="1"/>
    </xf>
    <xf numFmtId="0" fontId="8" fillId="7" borderId="0" xfId="4" applyFont="1" applyFill="1">
      <alignment horizontal="left" vertical="center" indent="1"/>
    </xf>
    <xf numFmtId="2" fontId="8" fillId="7" borderId="0" xfId="4" applyNumberFormat="1" applyFont="1" applyFill="1">
      <alignment horizontal="left" vertical="center" indent="1"/>
    </xf>
    <xf numFmtId="0" fontId="3" fillId="0" borderId="0" xfId="0" applyFont="1" applyAlignment="1">
      <alignment horizontal="center" vertical="center"/>
    </xf>
    <xf numFmtId="0" fontId="0" fillId="0" borderId="0" xfId="0" applyAlignment="1">
      <alignment horizontal="center" vertical="center"/>
    </xf>
    <xf numFmtId="0" fontId="7" fillId="0" borderId="0" xfId="2" applyNumberFormat="1" applyFont="1" applyFill="1" applyAlignment="1">
      <alignment horizontal="left" vertical="center" indent="1"/>
    </xf>
    <xf numFmtId="1" fontId="7" fillId="0" borderId="0" xfId="4" applyNumberFormat="1" applyFill="1" applyAlignment="1">
      <alignment horizontal="center" vertical="center"/>
    </xf>
    <xf numFmtId="1" fontId="12" fillId="0" borderId="0" xfId="2" applyNumberFormat="1" applyFont="1" applyFill="1" applyAlignment="1">
      <alignment horizontal="center" vertical="center"/>
    </xf>
    <xf numFmtId="2" fontId="7" fillId="0" borderId="0" xfId="4" applyNumberFormat="1" applyFill="1" applyAlignment="1">
      <alignment horizontal="center" vertical="center"/>
    </xf>
    <xf numFmtId="2" fontId="12" fillId="0" borderId="0" xfId="2" applyNumberFormat="1" applyFont="1" applyFill="1" applyAlignment="1">
      <alignment horizontal="center" vertical="center"/>
    </xf>
    <xf numFmtId="0" fontId="4" fillId="11" borderId="6" xfId="3" applyFill="1" applyBorder="1" applyAlignment="1">
      <alignment horizontal="left" vertical="center" indent="3"/>
    </xf>
    <xf numFmtId="0" fontId="4" fillId="12" borderId="7" xfId="3" applyFill="1" applyBorder="1" applyAlignment="1">
      <alignment horizontal="left" vertical="center" indent="3"/>
    </xf>
    <xf numFmtId="0" fontId="4" fillId="9" borderId="8" xfId="3" applyFill="1" applyBorder="1" applyAlignment="1">
      <alignment horizontal="left" vertical="center" indent="3"/>
    </xf>
    <xf numFmtId="0" fontId="1" fillId="0" borderId="0" xfId="0" applyFont="1" applyAlignment="1">
      <alignment horizontal="center" vertical="center"/>
    </xf>
    <xf numFmtId="0" fontId="3" fillId="0" borderId="0" xfId="0" applyFont="1" applyAlignment="1">
      <alignment horizontal="left"/>
    </xf>
    <xf numFmtId="0" fontId="9" fillId="0" borderId="0" xfId="0" applyFont="1" applyAlignment="1">
      <alignment horizontal="left" indent="1"/>
    </xf>
    <xf numFmtId="0" fontId="9" fillId="0" borderId="0" xfId="2" applyFont="1" applyFill="1" applyAlignment="1">
      <alignment horizontal="left" vertical="center" indent="1"/>
    </xf>
    <xf numFmtId="0" fontId="3" fillId="0" borderId="0" xfId="0" applyFont="1" applyAlignment="1">
      <alignment horizontal="left" indent="1"/>
    </xf>
    <xf numFmtId="0" fontId="3" fillId="0" borderId="0" xfId="0" applyFont="1" applyAlignment="1">
      <alignment horizontal="left" vertical="center" indent="1"/>
    </xf>
    <xf numFmtId="0" fontId="4" fillId="6" borderId="5" xfId="0" applyFont="1" applyFill="1" applyBorder="1" applyAlignment="1">
      <alignment horizontal="left" vertical="center" indent="1"/>
    </xf>
    <xf numFmtId="0" fontId="4" fillId="14" borderId="9" xfId="3" applyFill="1" applyBorder="1" applyAlignment="1">
      <alignment horizontal="left" vertical="center" indent="3"/>
    </xf>
    <xf numFmtId="0" fontId="2" fillId="7" borderId="0" xfId="0" applyFont="1" applyFill="1"/>
    <xf numFmtId="0" fontId="8" fillId="7" borderId="0" xfId="2" applyFont="1" applyFill="1" applyAlignment="1">
      <alignment horizontal="center" vertical="center"/>
    </xf>
    <xf numFmtId="0" fontId="8" fillId="4" borderId="0" xfId="2" applyFont="1" applyAlignment="1" applyProtection="1">
      <alignment horizontal="center" vertical="center"/>
    </xf>
    <xf numFmtId="0" fontId="8" fillId="4" borderId="0" xfId="2" applyFont="1" applyAlignment="1" applyProtection="1">
      <alignment horizontal="center" vertical="center"/>
      <protection locked="0"/>
    </xf>
    <xf numFmtId="0" fontId="15" fillId="15" borderId="0" xfId="0" applyFont="1" applyFill="1" applyAlignment="1">
      <alignment horizontal="right" vertical="center" indent="1"/>
    </xf>
    <xf numFmtId="0" fontId="4" fillId="0" borderId="0" xfId="3" applyFill="1" applyBorder="1" applyAlignment="1">
      <alignment horizontal="left" vertical="center" indent="1"/>
    </xf>
    <xf numFmtId="0" fontId="4" fillId="13" borderId="0" xfId="3" applyFill="1" applyBorder="1" applyAlignment="1">
      <alignment horizontal="left" vertical="center" indent="3"/>
    </xf>
    <xf numFmtId="0" fontId="4" fillId="10" borderId="0" xfId="3" applyFill="1" applyBorder="1" applyAlignment="1">
      <alignment horizontal="left" vertical="center" indent="3"/>
    </xf>
    <xf numFmtId="0" fontId="4" fillId="6" borderId="0" xfId="3" applyFill="1" applyBorder="1" applyAlignment="1">
      <alignment horizontal="left" vertical="center" indent="1"/>
    </xf>
    <xf numFmtId="0" fontId="19" fillId="0" borderId="0" xfId="2" applyNumberFormat="1" applyFont="1" applyFill="1" applyAlignment="1">
      <alignment horizontal="left" vertical="center" indent="1"/>
    </xf>
    <xf numFmtId="0" fontId="19" fillId="0" borderId="0" xfId="4" applyNumberFormat="1" applyFont="1" applyFill="1" applyAlignment="1">
      <alignment horizontal="center" vertical="center"/>
    </xf>
    <xf numFmtId="0" fontId="20" fillId="0" borderId="0" xfId="2" applyNumberFormat="1" applyFont="1" applyFill="1" applyAlignment="1">
      <alignment horizontal="center" vertical="center"/>
    </xf>
    <xf numFmtId="2" fontId="20" fillId="0" borderId="0" xfId="2" applyNumberFormat="1" applyFont="1" applyFill="1" applyAlignment="1">
      <alignment horizontal="center" vertical="center"/>
    </xf>
    <xf numFmtId="0" fontId="4" fillId="16" borderId="0" xfId="3" applyNumberFormat="1" applyFill="1" applyBorder="1" applyAlignment="1">
      <alignment horizontal="left" vertical="center" indent="3"/>
    </xf>
    <xf numFmtId="0" fontId="6" fillId="0" borderId="0" xfId="0" applyFont="1" applyAlignment="1">
      <alignment horizontal="center" vertical="center"/>
    </xf>
    <xf numFmtId="2" fontId="16" fillId="0" borderId="0" xfId="1" applyNumberFormat="1" applyFont="1" applyFill="1" applyBorder="1">
      <alignment horizontal="center" vertical="center"/>
    </xf>
    <xf numFmtId="2" fontId="16" fillId="0" borderId="0" xfId="1" applyNumberFormat="1" applyFont="1" applyFill="1" applyBorder="1" applyAlignment="1">
      <alignment horizontal="left" vertical="center" indent="1"/>
    </xf>
    <xf numFmtId="1" fontId="10" fillId="0" borderId="0" xfId="4" applyNumberFormat="1" applyFont="1" applyFill="1" applyAlignment="1">
      <alignment horizontal="center" vertical="center"/>
    </xf>
    <xf numFmtId="1" fontId="11" fillId="0" borderId="0" xfId="2" applyNumberFormat="1" applyFont="1" applyFill="1" applyAlignment="1">
      <alignment horizontal="center" vertical="center"/>
    </xf>
    <xf numFmtId="2" fontId="10" fillId="0" borderId="0" xfId="4" applyNumberFormat="1" applyFont="1" applyFill="1" applyAlignment="1">
      <alignment horizontal="center" vertical="center"/>
    </xf>
    <xf numFmtId="2" fontId="11" fillId="0" borderId="0" xfId="2" applyNumberFormat="1" applyFont="1" applyFill="1" applyAlignment="1">
      <alignment horizontal="center" vertical="center"/>
    </xf>
    <xf numFmtId="0" fontId="10" fillId="0" borderId="0" xfId="2" applyNumberFormat="1" applyFont="1" applyFill="1" applyAlignment="1">
      <alignment horizontal="left" vertical="center" indent="1"/>
    </xf>
    <xf numFmtId="2" fontId="17" fillId="0" borderId="0" xfId="1" applyNumberFormat="1" applyFont="1" applyFill="1" applyBorder="1">
      <alignment horizontal="center" vertical="center"/>
    </xf>
    <xf numFmtId="2" fontId="17" fillId="0" borderId="0" xfId="1" applyNumberFormat="1" applyFont="1" applyFill="1" applyBorder="1" applyAlignment="1">
      <alignment horizontal="left" vertical="center" indent="1"/>
    </xf>
    <xf numFmtId="2" fontId="18" fillId="0" borderId="0" xfId="1" applyNumberFormat="1" applyFont="1" applyFill="1" applyBorder="1">
      <alignment horizontal="center" vertical="center"/>
    </xf>
    <xf numFmtId="2" fontId="18" fillId="0" borderId="0" xfId="1" applyNumberFormat="1" applyFont="1" applyFill="1" applyBorder="1" applyAlignment="1">
      <alignment horizontal="left" vertical="center" indent="1"/>
    </xf>
    <xf numFmtId="0" fontId="13" fillId="0" borderId="0" xfId="2" applyNumberFormat="1" applyFont="1" applyFill="1" applyAlignment="1">
      <alignment horizontal="left" vertical="center" indent="1"/>
    </xf>
    <xf numFmtId="1" fontId="13" fillId="0" borderId="0" xfId="4" applyNumberFormat="1" applyFont="1" applyFill="1" applyAlignment="1">
      <alignment horizontal="center" vertical="center"/>
    </xf>
    <xf numFmtId="1" fontId="14" fillId="0" borderId="0" xfId="2" applyNumberFormat="1" applyFont="1" applyFill="1" applyAlignment="1">
      <alignment horizontal="center" vertical="center"/>
    </xf>
    <xf numFmtId="2" fontId="13" fillId="0" borderId="0" xfId="4" applyNumberFormat="1" applyFont="1" applyFill="1" applyAlignment="1">
      <alignment horizontal="center" vertical="center"/>
    </xf>
    <xf numFmtId="2" fontId="14" fillId="0" borderId="0" xfId="2" applyNumberFormat="1" applyFont="1" applyFill="1" applyAlignment="1">
      <alignment horizontal="center" vertical="center"/>
    </xf>
    <xf numFmtId="1" fontId="13" fillId="0" borderId="0" xfId="4" applyNumberFormat="1" applyFont="1" applyFill="1" applyAlignment="1">
      <alignment horizontal="center"/>
    </xf>
    <xf numFmtId="2" fontId="13" fillId="0" borderId="0" xfId="4" applyNumberFormat="1" applyFont="1" applyFill="1" applyAlignment="1">
      <alignment horizontal="center"/>
    </xf>
    <xf numFmtId="0" fontId="4" fillId="17" borderId="0" xfId="3" applyFill="1" applyBorder="1" applyAlignment="1">
      <alignment horizontal="left" vertical="center" indent="3"/>
    </xf>
    <xf numFmtId="0" fontId="19" fillId="0" borderId="0" xfId="0" applyFont="1" applyAlignment="1">
      <alignment horizontal="left" vertical="center" indent="1"/>
    </xf>
    <xf numFmtId="0" fontId="19" fillId="0" borderId="0" xfId="0" applyFont="1" applyAlignment="1">
      <alignment horizontal="center" vertical="center"/>
    </xf>
    <xf numFmtId="0" fontId="19" fillId="0" borderId="0" xfId="1" applyFont="1" applyFill="1" applyBorder="1">
      <alignment horizontal="center" vertical="center"/>
    </xf>
    <xf numFmtId="0" fontId="19" fillId="0" borderId="0" xfId="2" applyFont="1" applyFill="1" applyAlignment="1">
      <alignment horizontal="left" vertical="center" indent="1"/>
    </xf>
    <xf numFmtId="0" fontId="20" fillId="0" borderId="0" xfId="2" applyFont="1" applyFill="1" applyAlignment="1">
      <alignment horizontal="left" vertical="center" indent="1"/>
    </xf>
    <xf numFmtId="0" fontId="10" fillId="0" borderId="0" xfId="1" applyFont="1" applyFill="1" applyBorder="1" applyAlignment="1">
      <alignment horizontal="left" vertical="center" indent="1"/>
    </xf>
    <xf numFmtId="0" fontId="10" fillId="0" borderId="0" xfId="1" applyFont="1" applyFill="1" applyBorder="1">
      <alignment horizontal="center" vertical="center"/>
    </xf>
    <xf numFmtId="0" fontId="10" fillId="0" borderId="0" xfId="2" applyFont="1" applyFill="1" applyAlignment="1">
      <alignment horizontal="left" vertical="center" indent="1"/>
    </xf>
    <xf numFmtId="0" fontId="11" fillId="0" borderId="0" xfId="2" applyFont="1" applyFill="1" applyAlignment="1">
      <alignment horizontal="left" vertical="center" indent="1"/>
    </xf>
    <xf numFmtId="0" fontId="7" fillId="0" borderId="0" xfId="1" applyFont="1" applyFill="1" applyBorder="1" applyAlignment="1">
      <alignment horizontal="left" vertical="center" indent="1"/>
    </xf>
    <xf numFmtId="0" fontId="7" fillId="0" borderId="0" xfId="1" applyFont="1" applyFill="1" applyBorder="1">
      <alignment horizontal="center" vertical="center"/>
    </xf>
    <xf numFmtId="0" fontId="7" fillId="0" borderId="0" xfId="2" applyFont="1" applyFill="1" applyAlignment="1">
      <alignment horizontal="left" vertical="center" indent="1"/>
    </xf>
    <xf numFmtId="0" fontId="12" fillId="0" borderId="0" xfId="2" applyFont="1" applyFill="1" applyAlignment="1">
      <alignment horizontal="left" vertical="center" indent="1"/>
    </xf>
    <xf numFmtId="0" fontId="13" fillId="0" borderId="0" xfId="1" applyFont="1" applyFill="1" applyBorder="1" applyAlignment="1">
      <alignment horizontal="left" vertical="center" indent="1"/>
    </xf>
    <xf numFmtId="0" fontId="13" fillId="0" borderId="0" xfId="1" applyFont="1" applyFill="1" applyBorder="1">
      <alignment horizontal="center" vertical="center"/>
    </xf>
    <xf numFmtId="0" fontId="13" fillId="0" borderId="0" xfId="2" applyFont="1" applyFill="1" applyAlignment="1">
      <alignment horizontal="left" vertical="center" indent="1"/>
    </xf>
    <xf numFmtId="0" fontId="14" fillId="0" borderId="0" xfId="2" applyFont="1" applyFill="1" applyAlignment="1">
      <alignment horizontal="left" vertical="center" indent="1"/>
    </xf>
    <xf numFmtId="0" fontId="4" fillId="18" borderId="0" xfId="0" applyFont="1" applyFill="1" applyAlignment="1">
      <alignment horizontal="left" vertical="center" indent="1"/>
    </xf>
    <xf numFmtId="167" fontId="8" fillId="7" borderId="0" xfId="4" applyNumberFormat="1" applyFont="1" applyFill="1">
      <alignment horizontal="left" vertical="center" indent="1"/>
    </xf>
    <xf numFmtId="167" fontId="8" fillId="0" borderId="0" xfId="4" applyNumberFormat="1" applyFont="1" applyFill="1">
      <alignment horizontal="left" vertical="center" indent="1"/>
    </xf>
    <xf numFmtId="167" fontId="6" fillId="7" borderId="0" xfId="0" applyNumberFormat="1" applyFont="1" applyFill="1" applyAlignment="1">
      <alignment vertical="center"/>
    </xf>
    <xf numFmtId="167" fontId="2" fillId="7" borderId="0" xfId="0" applyNumberFormat="1" applyFont="1" applyFill="1"/>
    <xf numFmtId="0" fontId="8" fillId="7" borderId="0" xfId="4" applyFont="1" applyFill="1">
      <alignment horizontal="left" vertical="center" indent="1"/>
    </xf>
    <xf numFmtId="0" fontId="7" fillId="7" borderId="2" xfId="4" applyFill="1" applyBorder="1">
      <alignment horizontal="left" vertical="center" indent="1"/>
    </xf>
    <xf numFmtId="0" fontId="7" fillId="7" borderId="4" xfId="4" applyFill="1" applyBorder="1">
      <alignment horizontal="left" vertical="center" indent="1"/>
    </xf>
    <xf numFmtId="0" fontId="4" fillId="6" borderId="5" xfId="3" applyFill="1" applyBorder="1" applyAlignment="1">
      <alignment horizontal="left" vertical="center" indent="1"/>
    </xf>
    <xf numFmtId="0" fontId="24" fillId="6" borderId="5" xfId="0" applyFont="1" applyFill="1" applyBorder="1" applyAlignment="1">
      <alignment horizontal="center" vertical="center"/>
    </xf>
    <xf numFmtId="0" fontId="8" fillId="8" borderId="0" xfId="2" applyFont="1" applyFill="1" applyAlignment="1">
      <alignment horizontal="right" vertical="center" indent="1"/>
    </xf>
    <xf numFmtId="167" fontId="9" fillId="4" borderId="0" xfId="2" applyNumberFormat="1" applyFont="1" applyAlignment="1">
      <alignment horizontal="center" vertical="center"/>
    </xf>
    <xf numFmtId="0" fontId="15" fillId="8" borderId="0" xfId="1" applyFont="1" applyFill="1" applyBorder="1">
      <alignment horizontal="center" vertical="center"/>
    </xf>
    <xf numFmtId="0" fontId="2" fillId="0" borderId="0" xfId="0" applyFont="1" applyAlignment="1">
      <alignment horizontal="center" vertical="center"/>
    </xf>
    <xf numFmtId="0" fontId="23" fillId="6" borderId="5" xfId="2" applyFont="1" applyFill="1" applyBorder="1" applyAlignment="1">
      <alignment horizontal="center" vertical="center"/>
    </xf>
    <xf numFmtId="167" fontId="8" fillId="7" borderId="0" xfId="2" applyNumberFormat="1" applyFont="1" applyFill="1" applyAlignment="1">
      <alignment horizontal="center" vertical="center"/>
    </xf>
    <xf numFmtId="0" fontId="22" fillId="15" borderId="0" xfId="2" applyFont="1" applyFill="1" applyAlignment="1">
      <alignment horizontal="center" vertical="center"/>
    </xf>
    <xf numFmtId="0" fontId="2" fillId="0" borderId="0" xfId="0" applyFont="1" applyAlignment="1">
      <alignment horizontal="center" vertical="center" wrapText="1"/>
    </xf>
    <xf numFmtId="0" fontId="8" fillId="4" borderId="0" xfId="2" applyFont="1" applyAlignment="1" applyProtection="1">
      <alignment horizontal="center" vertical="center"/>
      <protection locked="0"/>
    </xf>
    <xf numFmtId="170" fontId="8" fillId="7" borderId="0" xfId="4" applyNumberFormat="1" applyFont="1" applyFill="1">
      <alignment horizontal="left" vertical="center" indent="1"/>
    </xf>
  </cellXfs>
  <cellStyles count="52">
    <cellStyle name="20 % – Zvýraznění 1" xfId="29" builtinId="30" customBuiltin="1"/>
    <cellStyle name="20 % – Zvýraznění 2" xfId="33" builtinId="34" customBuiltin="1"/>
    <cellStyle name="20 % – Zvýraznění 3" xfId="37" builtinId="38" customBuiltin="1"/>
    <cellStyle name="20 % – Zvýraznění 4" xfId="41" builtinId="42" customBuiltin="1"/>
    <cellStyle name="20 % – Zvýraznění 5" xfId="45" builtinId="46" customBuiltin="1"/>
    <cellStyle name="20 % – Zvýraznění 6" xfId="49" builtinId="50" customBuiltin="1"/>
    <cellStyle name="40 % – Zvýraznění 1" xfId="30" builtinId="31" customBuiltin="1"/>
    <cellStyle name="40 % – Zvýraznění 2" xfId="34" builtinId="35" customBuiltin="1"/>
    <cellStyle name="40 % – Zvýraznění 3" xfId="38" builtinId="39" customBuiltin="1"/>
    <cellStyle name="40 % – Zvýraznění 4" xfId="42" builtinId="43" customBuiltin="1"/>
    <cellStyle name="40 % – Zvýraznění 5" xfId="46" builtinId="47" customBuiltin="1"/>
    <cellStyle name="40 % – Zvýraznění 6" xfId="50" builtinId="51" customBuiltin="1"/>
    <cellStyle name="60 % – Zvýraznění 1" xfId="31" builtinId="32" customBuiltin="1"/>
    <cellStyle name="60 % – Zvýraznění 2" xfId="35" builtinId="36" customBuiltin="1"/>
    <cellStyle name="60 % – Zvýraznění 3" xfId="39" builtinId="40" customBuiltin="1"/>
    <cellStyle name="60 % – Zvýraznění 4" xfId="43" builtinId="44" customBuiltin="1"/>
    <cellStyle name="60 % – Zvýraznění 5" xfId="47" builtinId="48" customBuiltin="1"/>
    <cellStyle name="60 % – Zvýraznění 6" xfId="51" builtinId="52" customBuiltin="1"/>
    <cellStyle name="Celkem" xfId="27" builtinId="25" customBuiltin="1"/>
    <cellStyle name="Čárka" xfId="6" builtinId="3" customBuiltin="1"/>
    <cellStyle name="Čárky bez des. míst" xfId="7" builtinId="6" customBuiltin="1"/>
    <cellStyle name="Fitness-informace" xfId="4" xr:uid="{00000000-0005-0000-0000-000001000000}"/>
    <cellStyle name="Fitness-obecné" xfId="2" xr:uid="{00000000-0005-0000-0000-000000000000}"/>
    <cellStyle name="Fitness-oddíl" xfId="3" xr:uid="{00000000-0005-0000-0000-000002000000}"/>
    <cellStyle name="Fitness-záhlaví" xfId="1" xr:uid="{00000000-0005-0000-0000-000003000000}"/>
    <cellStyle name="Kontrolní buňka" xfId="23" builtinId="23" customBuiltin="1"/>
    <cellStyle name="Měna" xfId="8" builtinId="4" customBuiltin="1"/>
    <cellStyle name="Měny bez des. míst" xfId="9" builtinId="7" customBuiltin="1"/>
    <cellStyle name="Nadpis 1" xfId="12" builtinId="16" customBuiltin="1"/>
    <cellStyle name="Nadpis 2" xfId="13" builtinId="17" customBuiltin="1"/>
    <cellStyle name="Nadpis 3" xfId="14" builtinId="18" customBuiltin="1"/>
    <cellStyle name="Nadpis 4" xfId="15" builtinId="19" customBuiltin="1"/>
    <cellStyle name="Název" xfId="11" builtinId="15" customBuiltin="1"/>
    <cellStyle name="Neutrální" xfId="18" builtinId="28" customBuiltin="1"/>
    <cellStyle name="Normální" xfId="0" builtinId="0" customBuiltin="1"/>
    <cellStyle name="Poznámka" xfId="25" builtinId="10" customBuiltin="1"/>
    <cellStyle name="Procenta" xfId="10" builtinId="5" customBuiltin="1"/>
    <cellStyle name="Propojená buňka" xfId="22" builtinId="24" customBuiltin="1"/>
    <cellStyle name="Správně" xfId="16" builtinId="26" customBuiltin="1"/>
    <cellStyle name="Styl 1" xfId="5" xr:uid="{69FCCD0D-BFB9-9D46-985B-298C06E947EC}"/>
    <cellStyle name="Špatně" xfId="17" builtinId="27" customBuiltin="1"/>
    <cellStyle name="Text upozornění" xfId="24" builtinId="11" customBuiltin="1"/>
    <cellStyle name="Vstup" xfId="19" builtinId="20" customBuiltin="1"/>
    <cellStyle name="Výpočet" xfId="21" builtinId="22" customBuiltin="1"/>
    <cellStyle name="Výstup" xfId="20" builtinId="21" customBuiltin="1"/>
    <cellStyle name="Vysvětlující text" xfId="26" builtinId="53" customBuiltin="1"/>
    <cellStyle name="Zvýraznění 1" xfId="28" builtinId="29" customBuiltin="1"/>
    <cellStyle name="Zvýraznění 2" xfId="32" builtinId="33" customBuiltin="1"/>
    <cellStyle name="Zvýraznění 3" xfId="36" builtinId="37" customBuiltin="1"/>
    <cellStyle name="Zvýraznění 4" xfId="40" builtinId="41" customBuiltin="1"/>
    <cellStyle name="Zvýraznění 5" xfId="44" builtinId="45" customBuiltin="1"/>
    <cellStyle name="Zvýraznění 6" xfId="48" builtinId="49" customBuiltin="1"/>
  </cellStyles>
  <dxfs count="168">
    <dxf>
      <font>
        <b val="0"/>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9" tint="-0.499984740745262"/>
        <name val="Arial"/>
        <family val="2"/>
        <scheme val="minor"/>
      </font>
      <numFmt numFmtId="0" formatCode="General"/>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9"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8"/>
        <color theme="1"/>
        <name val="Arial"/>
        <family val="2"/>
        <scheme val="minor"/>
      </font>
      <numFmt numFmtId="2" formatCode="0.00"/>
      <fill>
        <patternFill patternType="none">
          <fgColor indexed="64"/>
          <bgColor auto="1"/>
        </patternFill>
      </fill>
      <alignment horizontal="center" vertical="center" textRotation="0" wrapText="0" indent="0" justifyLastLine="0" shrinkToFit="0" readingOrder="0"/>
      <border diagonalUp="0" diagonalDown="0" outline="0">
        <left style="thin">
          <color theme="4" tint="-0.249946592608417"/>
        </left>
        <right style="thin">
          <color theme="4" tint="-0.249946592608417"/>
        </right>
        <top/>
        <bottom/>
      </border>
    </dxf>
    <dxf>
      <font>
        <b val="0"/>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6" tint="-0.499984740745262"/>
        <name val="Arial"/>
        <family val="2"/>
        <scheme val="minor"/>
      </font>
      <numFmt numFmtId="0" formatCode="General"/>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6" tint="-0.499984740745262"/>
        <name val="Arial"/>
        <family val="2"/>
        <scheme val="minor"/>
      </font>
      <fill>
        <patternFill patternType="solid">
          <fgColor indexed="64"/>
          <bgColor theme="6" tint="0.7999816888943144"/>
        </patternFill>
      </fill>
      <alignment horizontal="center" vertical="center" textRotation="0" wrapText="0" indent="0" justifyLastLine="0" shrinkToFit="0" readingOrder="0"/>
    </dxf>
    <dxf>
      <font>
        <b/>
        <i val="0"/>
        <strike val="0"/>
        <condense val="0"/>
        <extend val="0"/>
        <outline val="0"/>
        <shadow val="0"/>
        <u val="none"/>
        <vertAlign val="baseline"/>
        <sz val="8"/>
        <color theme="1"/>
        <name val="Arial"/>
        <family val="2"/>
        <scheme val="minor"/>
      </font>
      <numFmt numFmtId="2" formatCode="0.00"/>
      <fill>
        <patternFill patternType="solid">
          <fgColor indexed="64"/>
          <bgColor theme="4" tint="0.3999755851924192"/>
        </patternFill>
      </fill>
      <alignment horizontal="center" vertical="center" textRotation="0" wrapText="0" indent="0" justifyLastLine="0" shrinkToFit="0" readingOrder="0"/>
      <border diagonalUp="0" diagonalDown="0" outline="0">
        <left style="thin">
          <color theme="4" tint="-0.249946592608417"/>
        </left>
        <right style="thin">
          <color theme="4" tint="-0.249946592608417"/>
        </right>
        <top/>
        <bottom/>
      </border>
    </dxf>
    <dxf>
      <font>
        <b val="0"/>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1" formatCode="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5" tint="-0.499984740745262"/>
        <name val="Arial"/>
        <family val="2"/>
        <scheme val="minor"/>
      </font>
      <numFmt numFmtId="0" formatCode="General"/>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5" tint="-0.499984740745262"/>
        <name val="Arial"/>
        <family val="2"/>
        <scheme val="minor"/>
      </font>
      <numFmt numFmtId="2" formatCode="0.00"/>
      <fill>
        <patternFill patternType="solid">
          <fgColor indexed="64"/>
          <bgColor theme="5" tint="0.5999633777886288"/>
        </patternFill>
      </fill>
      <alignment horizontal="center" vertical="center" textRotation="0" wrapText="0" indent="0" justifyLastLine="0" shrinkToFit="0" readingOrder="0"/>
    </dxf>
    <dxf>
      <font>
        <b/>
        <i val="0"/>
        <strike val="0"/>
        <condense val="0"/>
        <extend val="0"/>
        <outline val="0"/>
        <shadow val="0"/>
        <u val="none"/>
        <vertAlign val="baseline"/>
        <sz val="8"/>
        <color theme="5" tint="-0.499984740745262"/>
        <name val="Arial"/>
        <family val="2"/>
        <scheme val="minor"/>
      </font>
      <numFmt numFmtId="2" formatCode="0.00"/>
      <fill>
        <patternFill patternType="solid">
          <fgColor indexed="64"/>
          <bgColor theme="4" tint="0.3999755851924192"/>
        </patternFill>
      </fill>
      <alignment horizontal="center" vertical="center" textRotation="0" wrapText="0" indent="0" justifyLastLine="0" shrinkToFit="0" readingOrder="0"/>
      <border diagonalUp="0" diagonalDown="0">
        <left style="thin">
          <color theme="4" tint="-0.249946592608417"/>
        </left>
        <right style="thin">
          <color theme="4" tint="-0.249946592608417"/>
        </right>
        <top/>
        <bottom/>
      </border>
    </dxf>
    <dxf>
      <font>
        <b val="0"/>
        <i val="0"/>
        <strike val="0"/>
        <condense val="0"/>
        <extend val="0"/>
        <outline val="0"/>
        <shadow val="0"/>
        <u val="none"/>
        <vertAlign val="baseline"/>
        <sz val="9"/>
        <color theme="7"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Arial"/>
        <family val="2"/>
        <scheme val="minor"/>
      </font>
      <numFmt numFmtId="2" formatCode="0.00"/>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7" tint="-0.499984740745262"/>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8"/>
        <color theme="1"/>
        <name val="Arial"/>
        <family val="2"/>
        <scheme val="minor"/>
      </font>
      <numFmt numFmtId="0" formatCode="General"/>
      <fill>
        <patternFill patternType="none">
          <fgColor indexed="64"/>
          <bgColor auto="1"/>
        </patternFill>
      </fill>
      <alignment horizontal="center" vertical="center" textRotation="0" wrapText="0" indent="0" justifyLastLine="0" shrinkToFit="0" readingOrder="0"/>
      <border diagonalUp="0" diagonalDown="0" outline="0">
        <left style="thin">
          <color theme="4" tint="-0.249946592608417"/>
        </left>
        <right style="thin">
          <color theme="4" tint="-0.249946592608417"/>
        </right>
        <top/>
        <bottom/>
      </border>
    </dxf>
    <dxf>
      <font>
        <b/>
        <i val="0"/>
        <strike val="0"/>
        <outline val="0"/>
        <shadow val="0"/>
        <u val="none"/>
        <vertAlign val="baseline"/>
        <sz val="9"/>
        <color theme="4" tint="-0.499984740745262"/>
        <name val="Arial"/>
        <family val="2"/>
        <scheme val="minor"/>
      </font>
      <fill>
        <patternFill patternType="solid">
          <fgColor indexed="64"/>
          <bgColor theme="4" tint="0.7999816888943144"/>
        </patternFill>
      </fill>
      <alignment horizontal="left" vertical="center" textRotation="0" wrapText="0" indent="1" justifyLastLine="0" shrinkToFit="0" readingOrder="0"/>
    </dxf>
    <dxf>
      <font>
        <b val="0"/>
        <i val="0"/>
        <strike val="0"/>
        <condense val="0"/>
        <extend val="0"/>
        <outline val="0"/>
        <shadow val="0"/>
        <u val="none"/>
        <vertAlign val="baseline"/>
        <sz val="9"/>
        <color theme="4" tint="-0.499984740745262"/>
        <name val="Arial"/>
        <family val="2"/>
        <scheme val="minor"/>
      </font>
      <fill>
        <patternFill patternType="none">
          <fgColor indexed="64"/>
          <bgColor auto="1"/>
        </patternFill>
      </fill>
      <alignment horizontal="left" vertical="center" textRotation="0" wrapText="0" indent="1" justifyLastLine="0" shrinkToFit="0" readingOrder="0"/>
    </dxf>
    <dxf>
      <border diagonalUp="0" diagonalDown="0">
        <left/>
        <right/>
        <top/>
        <bottom/>
      </border>
    </dxf>
    <dxf>
      <fill>
        <patternFill patternType="none">
          <fgColor indexed="64"/>
          <bgColor auto="1"/>
        </patternFill>
      </fill>
      <alignment horizontal="left" vertical="center" textRotation="0" wrapText="0" indent="1" justifyLastLine="0" shrinkToFit="0" readingOrder="0"/>
    </dxf>
    <dxf>
      <font>
        <b/>
        <i val="0"/>
        <strike val="0"/>
        <condense val="0"/>
        <extend val="0"/>
        <outline val="0"/>
        <shadow val="0"/>
        <u val="none"/>
        <vertAlign val="baseline"/>
        <sz val="9"/>
        <color theme="0"/>
        <name val="Arial"/>
        <family val="2"/>
        <scheme val="minor"/>
      </font>
      <fill>
        <patternFill patternType="none">
          <fgColor indexed="64"/>
          <bgColor auto="1"/>
        </patternFill>
      </fill>
      <alignment horizontal="left" vertical="center" textRotation="0" wrapText="0" indent="1" justifyLastLine="0" shrinkToFit="0" readingOrder="0"/>
      <border diagonalUp="0" diagonalDown="0">
        <left style="thin">
          <color auto="1"/>
        </left>
        <right style="thin">
          <color auto="1"/>
        </right>
        <top/>
        <bottom/>
        <vertical style="thin">
          <color auto="1"/>
        </vertical>
        <horizontal/>
      </border>
    </dxf>
    <dxf>
      <font>
        <strike val="0"/>
        <outline val="0"/>
        <shadow val="0"/>
        <u val="none"/>
        <vertAlign val="baseline"/>
        <sz val="9"/>
        <color theme="9"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9"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9"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9"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9"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b/>
        <i val="0"/>
        <strike val="0"/>
        <outline val="0"/>
        <shadow val="0"/>
        <u val="none"/>
        <vertAlign val="baseline"/>
        <sz val="9"/>
        <color theme="9"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9"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9" tint="-0.499984740745262"/>
        <name val="Arial"/>
        <family val="2"/>
        <scheme val="minor"/>
      </font>
      <fill>
        <patternFill patternType="none">
          <fgColor indexed="64"/>
          <bgColor auto="1"/>
        </patternFill>
      </fill>
      <alignment horizontal="left" vertical="center" textRotation="0" wrapText="0" indent="1" justifyLastLine="0" shrinkToFit="0" readingOrder="0"/>
      <border diagonalUp="0" diagonalDown="0" outline="0">
        <left style="thin">
          <color theme="9" tint="-0.249946592608417"/>
        </left>
        <right style="thin">
          <color theme="9" tint="-0.249946592608417"/>
        </right>
        <top/>
        <bottom/>
      </border>
    </dxf>
    <dxf>
      <font>
        <strike val="0"/>
        <outline val="0"/>
        <shadow val="0"/>
        <u val="none"/>
        <vertAlign val="baseline"/>
        <sz val="9"/>
        <color theme="6"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6"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6"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6"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6"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b/>
        <i val="0"/>
        <strike val="0"/>
        <outline val="0"/>
        <shadow val="0"/>
        <u val="none"/>
        <vertAlign val="baseline"/>
        <sz val="9"/>
        <color theme="6"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6"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6" tint="-0.499984740745262"/>
        <name val="Arial"/>
        <family val="2"/>
        <scheme val="minor"/>
      </font>
      <fill>
        <patternFill patternType="none">
          <fgColor indexed="64"/>
          <bgColor auto="1"/>
        </patternFill>
      </fill>
      <alignment horizontal="left" vertical="center" textRotation="0" wrapText="0" indent="1" justifyLastLine="0" shrinkToFit="0" readingOrder="0"/>
      <border diagonalUp="0" diagonalDown="0" outline="0">
        <left style="thin">
          <color theme="4" tint="0.3999450666829432"/>
        </left>
        <right style="thin">
          <color theme="4" tint="0.3999450666829432"/>
        </right>
        <top/>
        <bottom/>
      </border>
    </dxf>
    <dxf>
      <font>
        <strike val="0"/>
        <outline val="0"/>
        <shadow val="0"/>
        <u val="none"/>
        <vertAlign val="baseline"/>
        <sz val="9"/>
        <color theme="5"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5"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5"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5"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5"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b/>
        <i val="0"/>
        <strike val="0"/>
        <outline val="0"/>
        <shadow val="0"/>
        <u val="none"/>
        <vertAlign val="baseline"/>
        <sz val="9"/>
        <color theme="5"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strike val="0"/>
        <outline val="0"/>
        <shadow val="0"/>
        <u val="none"/>
        <vertAlign val="baseline"/>
        <sz val="9"/>
        <color theme="5"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5" tint="-0.499984740745262"/>
        <name val="Arial"/>
        <family val="2"/>
        <scheme val="minor"/>
      </font>
      <fill>
        <patternFill patternType="none">
          <fgColor indexed="64"/>
          <bgColor auto="1"/>
        </patternFill>
      </fill>
      <alignment horizontal="left" vertical="center" textRotation="0" wrapText="0" indent="1" justifyLastLine="0" shrinkToFit="0" readingOrder="0"/>
      <border diagonalUp="0" diagonalDown="0" outline="0">
        <left style="thin">
          <color theme="5" tint="-0.499984740745262"/>
        </left>
        <right style="thin">
          <color theme="5" tint="-0.499984740745262"/>
        </right>
        <top/>
        <bottom/>
      </border>
    </dxf>
    <dxf>
      <font>
        <b val="0"/>
        <i val="0"/>
        <strike val="0"/>
        <condense val="0"/>
        <extend val="0"/>
        <outline val="0"/>
        <shadow val="0"/>
        <u val="none"/>
        <vertAlign val="baseline"/>
        <sz val="9"/>
        <color theme="1"/>
        <name val="Arial"/>
        <scheme val="minor"/>
      </font>
      <border diagonalUp="0" diagonalDown="0" outline="0">
        <left/>
        <right/>
        <top style="thin">
          <color theme="4" tint="0.3999450666829432"/>
        </top>
        <bottom/>
      </border>
    </dxf>
    <dxf>
      <font>
        <strike val="0"/>
        <outline val="0"/>
        <shadow val="0"/>
        <u val="none"/>
        <vertAlign val="baseline"/>
        <sz val="9"/>
        <color theme="7"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1"/>
        <name val="Arial"/>
        <scheme val="minor"/>
      </font>
      <border diagonalUp="0" diagonalDown="0" outline="0">
        <left/>
        <right/>
        <top style="thin">
          <color theme="4" tint="0.3999450666829432"/>
        </top>
        <bottom/>
      </border>
    </dxf>
    <dxf>
      <font>
        <strike val="0"/>
        <outline val="0"/>
        <shadow val="0"/>
        <u val="none"/>
        <vertAlign val="baseline"/>
        <sz val="9"/>
        <color theme="7"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1"/>
        <name val="Arial"/>
        <scheme val="minor"/>
      </font>
      <border diagonalUp="0" diagonalDown="0" outline="0">
        <left/>
        <right/>
        <top style="thin">
          <color theme="4" tint="0.3999450666829432"/>
        </top>
        <bottom/>
      </border>
    </dxf>
    <dxf>
      <font>
        <strike val="0"/>
        <outline val="0"/>
        <shadow val="0"/>
        <u val="none"/>
        <vertAlign val="baseline"/>
        <sz val="9"/>
        <color theme="7"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1"/>
        <name val="Arial"/>
        <scheme val="minor"/>
      </font>
      <border diagonalUp="0" diagonalDown="0" outline="0">
        <left/>
        <right/>
        <top style="thin">
          <color theme="4" tint="0.3999450666829432"/>
        </top>
        <bottom/>
      </border>
    </dxf>
    <dxf>
      <font>
        <strike val="0"/>
        <outline val="0"/>
        <shadow val="0"/>
        <u val="none"/>
        <vertAlign val="baseline"/>
        <sz val="9"/>
        <color theme="7"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1"/>
        <name val="Arial"/>
        <scheme val="minor"/>
      </font>
      <border diagonalUp="0" diagonalDown="0" outline="0">
        <left/>
        <right/>
        <top style="thin">
          <color theme="4" tint="0.3999450666829432"/>
        </top>
        <bottom/>
      </border>
    </dxf>
    <dxf>
      <font>
        <strike val="0"/>
        <outline val="0"/>
        <shadow val="0"/>
        <u val="none"/>
        <vertAlign val="baseline"/>
        <sz val="9"/>
        <color theme="7"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b val="0"/>
        <i val="0"/>
        <strike val="0"/>
        <condense val="0"/>
        <extend val="0"/>
        <outline val="0"/>
        <shadow val="0"/>
        <u val="none"/>
        <vertAlign val="baseline"/>
        <sz val="9"/>
        <color theme="1"/>
        <name val="Arial"/>
        <scheme val="minor"/>
      </font>
      <border diagonalUp="0" diagonalDown="0" outline="0">
        <left/>
        <right/>
        <top style="thin">
          <color theme="4" tint="0.3999450666829432"/>
        </top>
        <bottom/>
      </border>
    </dxf>
    <dxf>
      <font>
        <b/>
        <i val="0"/>
        <strike val="0"/>
        <outline val="0"/>
        <shadow val="0"/>
        <u val="none"/>
        <vertAlign val="baseline"/>
        <sz val="9"/>
        <color theme="7" tint="-0.499984740745262"/>
        <name val="Arial"/>
        <family val="2"/>
        <scheme val="minor"/>
      </font>
      <fill>
        <patternFill patternType="none">
          <fgColor indexed="64"/>
          <bgColor auto="1"/>
        </patternFill>
      </fill>
      <alignment horizontal="left" vertical="center" textRotation="0" wrapText="0" indent="1" justifyLastLine="0" shrinkToFit="0" readingOrder="0"/>
    </dxf>
    <dxf>
      <border outline="0">
        <top style="thin">
          <color theme="4" tint="0.3999450666829432"/>
        </top>
      </border>
    </dxf>
    <dxf>
      <font>
        <strike val="0"/>
        <outline val="0"/>
        <shadow val="0"/>
        <u val="none"/>
        <vertAlign val="baseline"/>
        <sz val="9"/>
        <color theme="7" tint="-0.499984740745262"/>
        <name val="Arial"/>
        <family val="2"/>
        <scheme val="minor"/>
      </font>
      <fill>
        <patternFill patternType="none">
          <fgColor indexed="64"/>
          <bgColor auto="1"/>
        </patternFill>
      </fill>
      <alignment horizontal="left" textRotation="0" wrapText="0" indent="1" justifyLastLine="0" shrinkToFit="0" readingOrder="0"/>
    </dxf>
    <dxf>
      <font>
        <strike val="0"/>
        <outline val="0"/>
        <shadow val="0"/>
        <u val="none"/>
        <vertAlign val="baseline"/>
        <sz val="9"/>
        <color theme="7" tint="-0.499984740745262"/>
        <name val="Arial"/>
        <family val="2"/>
        <scheme val="minor"/>
      </font>
      <fill>
        <patternFill patternType="none">
          <fgColor indexed="64"/>
          <bgColor auto="1"/>
        </patternFill>
      </fill>
      <alignment horizontal="left" vertical="center" textRotation="0" wrapText="0" indent="1" justifyLastLine="0" shrinkToFit="0" readingOrder="0"/>
    </dxf>
    <dxf>
      <font>
        <b/>
        <i val="0"/>
        <strike val="0"/>
        <condense val="0"/>
        <extend val="0"/>
        <outline val="0"/>
        <shadow val="0"/>
        <u val="none"/>
        <vertAlign val="baseline"/>
        <sz val="9"/>
        <color theme="7" tint="-0.499984740745262"/>
        <name val="Arial"/>
        <family val="2"/>
        <scheme val="minor"/>
      </font>
      <fill>
        <patternFill patternType="none">
          <fgColor indexed="64"/>
          <bgColor auto="1"/>
        </patternFill>
      </fill>
      <alignment horizontal="left" vertical="center" textRotation="0" wrapText="0" indent="1" justifyLastLine="0" shrinkToFit="0" readingOrder="0"/>
      <border diagonalUp="0" diagonalDown="0" outline="0">
        <left style="thin">
          <color theme="4" tint="-0.249946592608417"/>
        </left>
        <right style="thin">
          <color theme="4" tint="-0.249946592608417"/>
        </right>
        <top/>
        <bottom/>
      </border>
    </dxf>
    <dxf>
      <font>
        <b/>
        <i val="0"/>
        <color theme="4" tint="-0.499984740745262"/>
      </font>
      <fill>
        <patternFill>
          <bgColor theme="8"/>
        </patternFill>
      </fill>
      <border diagonalUp="0" diagonalDown="0">
        <left/>
        <right/>
        <top/>
        <bottom/>
        <vertical/>
        <horizontal/>
      </border>
    </dxf>
    <dxf>
      <font>
        <b/>
        <i val="0"/>
        <color theme="4" tint="-0.499984740745262"/>
      </font>
      <fill>
        <patternFill>
          <bgColor theme="4"/>
        </patternFill>
      </fill>
      <border diagonalUp="0" diagonalDown="0">
        <left/>
        <right/>
        <top/>
        <bottom/>
        <vertical/>
        <horizontal/>
      </border>
    </dxf>
    <dxf>
      <font>
        <color theme="4" tint="-0.499984740745262"/>
      </font>
      <fill>
        <patternFill>
          <bgColor theme="4" tint="0.7999816888943144"/>
        </patternFill>
      </fill>
      <border diagonalUp="0" diagonalDown="0">
        <left/>
        <right/>
        <top/>
        <bottom/>
        <vertical/>
        <horizontal/>
      </border>
    </dxf>
    <dxf>
      <font>
        <b/>
        <i val="0"/>
        <color theme="9" tint="-0.499984740745262"/>
      </font>
      <fill>
        <patternFill>
          <bgColor theme="9" tint="0.5999633777886288"/>
        </patternFill>
      </fill>
      <border diagonalUp="0" diagonalDown="0">
        <left/>
        <right/>
        <top/>
        <bottom/>
        <vertical/>
        <horizontal/>
      </border>
    </dxf>
    <dxf>
      <font>
        <b/>
        <i val="0"/>
        <color theme="9" tint="-0.499984740745262"/>
      </font>
      <fill>
        <patternFill>
          <bgColor theme="9"/>
        </patternFill>
      </fill>
      <border diagonalUp="0" diagonalDown="0">
        <left/>
        <right/>
        <top/>
        <bottom/>
        <vertical/>
        <horizontal/>
      </border>
    </dxf>
    <dxf>
      <font>
        <color theme="9" tint="-0.499984740745262"/>
      </font>
      <fill>
        <patternFill>
          <bgColor theme="9" tint="0.7999816888943144"/>
        </patternFill>
      </fill>
      <border diagonalUp="0" diagonalDown="0">
        <left/>
        <right/>
        <top/>
        <bottom/>
        <vertical/>
        <horizontal/>
      </border>
    </dxf>
    <dxf>
      <font>
        <b/>
        <i val="0"/>
        <color theme="6" tint="-0.499984740745262"/>
      </font>
      <fill>
        <patternFill>
          <bgColor theme="6" tint="0.5999633777886288"/>
        </patternFill>
      </fill>
      <border diagonalUp="0" diagonalDown="0">
        <left/>
        <right/>
        <top/>
        <bottom/>
        <vertical/>
        <horizontal/>
      </border>
    </dxf>
    <dxf>
      <font>
        <b/>
        <i val="0"/>
        <color theme="6" tint="-0.499984740745262"/>
      </font>
      <fill>
        <patternFill>
          <bgColor theme="6"/>
        </patternFill>
      </fill>
      <border diagonalUp="0" diagonalDown="0">
        <left/>
        <right/>
        <top/>
        <bottom/>
        <vertical/>
        <horizontal/>
      </border>
    </dxf>
    <dxf>
      <font>
        <color theme="6" tint="-0.499984740745262"/>
      </font>
      <fill>
        <patternFill>
          <bgColor theme="6" tint="0.7999816888943144"/>
        </patternFill>
      </fill>
      <border diagonalUp="0" diagonalDown="0">
        <left/>
        <right/>
        <top/>
        <bottom/>
        <vertical/>
        <horizontal/>
      </border>
    </dxf>
    <dxf>
      <font>
        <b/>
        <i val="0"/>
        <color theme="5" tint="-0.499984740745262"/>
      </font>
      <fill>
        <patternFill>
          <bgColor theme="5" tint="0.5999633777886288"/>
        </patternFill>
      </fill>
      <border diagonalUp="0" diagonalDown="0">
        <left/>
        <right/>
        <top/>
        <bottom/>
        <vertical/>
        <horizontal/>
      </border>
    </dxf>
    <dxf>
      <font>
        <b/>
        <i val="0"/>
        <color theme="5" tint="-0.499984740745262"/>
      </font>
      <fill>
        <patternFill>
          <bgColor theme="5"/>
        </patternFill>
      </fill>
      <border diagonalUp="0" diagonalDown="0">
        <left/>
        <right/>
        <top/>
        <bottom/>
        <vertical/>
        <horizontal/>
      </border>
    </dxf>
    <dxf>
      <font>
        <color theme="5" tint="-0.499984740745262"/>
      </font>
      <fill>
        <patternFill>
          <bgColor theme="5" tint="0.7999816888943144"/>
        </patternFill>
      </fill>
      <border diagonalUp="0" diagonalDown="0">
        <left/>
        <right/>
        <top/>
        <bottom/>
        <vertical/>
        <horizontal/>
      </border>
    </dxf>
    <dxf>
      <font>
        <b/>
        <i val="0"/>
        <color theme="7" tint="-0.499984740745262"/>
      </font>
      <fill>
        <patternFill>
          <bgColor theme="7" tint="0.5999633777886288"/>
        </patternFill>
      </fill>
      <border diagonalUp="0" diagonalDown="0">
        <left/>
        <right/>
        <top/>
        <bottom/>
        <vertical/>
        <horizontal/>
      </border>
    </dxf>
    <dxf>
      <font>
        <color theme="7" tint="-0.499984740745262"/>
      </font>
      <fill>
        <patternFill>
          <bgColor theme="7"/>
        </patternFill>
      </fill>
    </dxf>
    <dxf>
      <font>
        <color theme="7" tint="-0.499984740745262"/>
      </font>
      <fill>
        <patternFill>
          <bgColor theme="7" tint="0.7999816888943144"/>
        </patternFill>
      </fill>
      <border diagonalUp="0" diagonalDown="0">
        <left/>
        <right/>
        <top/>
        <bottom/>
        <vertical/>
        <horizontal/>
      </border>
    </dxf>
  </dxfs>
  <tableStyles count="5" defaultTableStyle="TableStyleMedium9" defaultPivotStyle="PivotStyleLight16">
    <tableStyle name="Styl tabulky 1" pivot="0" count="3" xr9:uid="{240C4638-127A-40B1-A7D1-AFC026F95937}">
      <tableStyleElement type="wholeTable" dxfId="167"/>
      <tableStyleElement type="headerRow" dxfId="166"/>
      <tableStyleElement type="firstColumn" dxfId="165"/>
    </tableStyle>
    <tableStyle name="Styl tabulky 1 2" pivot="0" count="3" xr9:uid="{AD1C5075-90F8-4073-A1BC-FE14FC5BFE7C}">
      <tableStyleElement type="wholeTable" dxfId="164"/>
      <tableStyleElement type="headerRow" dxfId="163"/>
      <tableStyleElement type="firstColumn" dxfId="162"/>
    </tableStyle>
    <tableStyle name="Styl tabulky 1 2 2" pivot="0" count="3" xr9:uid="{D389DD6D-2B1A-4EDD-B3D5-B67E5488B4C6}">
      <tableStyleElement type="wholeTable" dxfId="161"/>
      <tableStyleElement type="headerRow" dxfId="160"/>
      <tableStyleElement type="firstColumn" dxfId="159"/>
    </tableStyle>
    <tableStyle name="Styl tabulky 1 2 2 2" pivot="0" count="3" xr9:uid="{158F642B-C9EC-42F1-B4FB-8A0DA3DEC67C}">
      <tableStyleElement type="wholeTable" dxfId="158"/>
      <tableStyleElement type="headerRow" dxfId="157"/>
      <tableStyleElement type="firstColumn" dxfId="156"/>
    </tableStyle>
    <tableStyle name="Styl tabulky 1 2 2 2 2" pivot="0" count="3" xr9:uid="{F2CD57C6-FE1E-4304-8146-A56BA3BEA08E}">
      <tableStyleElement type="wholeTable" dxfId="155"/>
      <tableStyleElement type="headerRow" dxfId="154"/>
      <tableStyleElement type="firstColumn" dxfId="153"/>
    </tableStyle>
  </tableStyles>
  <colors>
    <mruColors>
      <color rgb="FFFF99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2.xml" Id="rId8" /><Relationship Type="http://schemas.openxmlformats.org/officeDocument/2006/relationships/theme" Target="/xl/theme/theme11.xml" Id="rId3" /><Relationship Type="http://schemas.openxmlformats.org/officeDocument/2006/relationships/customXml" Target="/customXml/item12.xml" Id="rId7" /><Relationship Type="http://schemas.openxmlformats.org/officeDocument/2006/relationships/worksheet" Target="/xl/worksheets/sheet21.xml" Id="rId2" /><Relationship Type="http://schemas.openxmlformats.org/officeDocument/2006/relationships/worksheet" Target="/xl/worksheets/sheet12.xml" Id="rId1" /><Relationship Type="http://schemas.openxmlformats.org/officeDocument/2006/relationships/calcChain" Target="/xl/calcChain.xml" Id="rId6" /><Relationship Type="http://schemas.openxmlformats.org/officeDocument/2006/relationships/sharedStrings" Target="/xl/sharedStrings.xml" Id="rId5" /><Relationship Type="http://schemas.openxmlformats.org/officeDocument/2006/relationships/styles" Target="/xl/styles.xml" Id="rId4" /><Relationship Type="http://schemas.openxmlformats.org/officeDocument/2006/relationships/customXml" Target="/customXml/item33.xml" Id="rId9" /></Relationships>
</file>

<file path=xl/drawings/_rels/drawing12.xml.rels>&#65279;<?xml version="1.0" encoding="utf-8"?><Relationships xmlns="http://schemas.openxmlformats.org/package/2006/relationships"><Relationship Type="http://schemas.openxmlformats.org/officeDocument/2006/relationships/image" Target="/xl/media/image8.svg" Id="rId8" /><Relationship Type="http://schemas.openxmlformats.org/officeDocument/2006/relationships/image" Target="/xl/media/image3.png" Id="rId3" /><Relationship Type="http://schemas.openxmlformats.org/officeDocument/2006/relationships/image" Target="/xl/media/image72.png" Id="rId7" /><Relationship Type="http://schemas.openxmlformats.org/officeDocument/2006/relationships/image" Target="/xl/media/image22.svg" Id="rId2" /><Relationship Type="http://schemas.openxmlformats.org/officeDocument/2006/relationships/image" Target="/xl/media/image13.png" Id="rId1" /><Relationship Type="http://schemas.openxmlformats.org/officeDocument/2006/relationships/image" Target="/xl/media/image63.svg" Id="rId6" /><Relationship Type="http://schemas.openxmlformats.org/officeDocument/2006/relationships/image" Target="/xl/media/image54.png" Id="rId5" /><Relationship Type="http://schemas.openxmlformats.org/officeDocument/2006/relationships/image" Target="/xl/media/image44.svg" Id="rId4" /></Relationships>
</file>

<file path=xl/drawings/_rels/drawing21.xml.rels>&#65279;<?xml version="1.0" encoding="utf-8"?><Relationships xmlns="http://schemas.openxmlformats.org/package/2006/relationships"><Relationship Type="http://schemas.openxmlformats.org/officeDocument/2006/relationships/image" Target="/xl/media/image8.svg" Id="rId8" /><Relationship Type="http://schemas.openxmlformats.org/officeDocument/2006/relationships/image" Target="/xl/media/image3.png" Id="rId3" /><Relationship Type="http://schemas.openxmlformats.org/officeDocument/2006/relationships/image" Target="/xl/media/image72.png" Id="rId7" /><Relationship Type="http://schemas.openxmlformats.org/officeDocument/2006/relationships/image" Target="/xl/media/image22.svg" Id="rId2" /><Relationship Type="http://schemas.openxmlformats.org/officeDocument/2006/relationships/image" Target="/xl/media/image13.png" Id="rId1" /><Relationship Type="http://schemas.openxmlformats.org/officeDocument/2006/relationships/image" Target="/xl/media/image63.svg" Id="rId6" /><Relationship Type="http://schemas.openxmlformats.org/officeDocument/2006/relationships/image" Target="/xl/media/image54.png" Id="rId5" /><Relationship Type="http://schemas.openxmlformats.org/officeDocument/2006/relationships/image" Target="/xl/media/image44.svg" Id="rId4" /></Relationships>
</file>

<file path=xl/drawings/drawing12.xml><?xml version="1.0" encoding="utf-8"?>
<xdr:wsDr xmlns:xdr="http://schemas.openxmlformats.org/drawingml/2006/spreadsheetDrawing" xmlns:a="http://schemas.openxmlformats.org/drawingml/2006/main">
  <xdr:twoCellAnchor>
    <xdr:from>
      <xdr:col>4</xdr:col>
      <xdr:colOff>77930</xdr:colOff>
      <xdr:row>6</xdr:row>
      <xdr:rowOff>55416</xdr:rowOff>
    </xdr:from>
    <xdr:to>
      <xdr:col>4</xdr:col>
      <xdr:colOff>352250</xdr:colOff>
      <xdr:row>6</xdr:row>
      <xdr:rowOff>329736</xdr:rowOff>
    </xdr:to>
    <xdr:pic>
      <xdr:nvPicPr>
        <xdr:cNvPr id="3" name="Grafika 2" descr="Kraul se souvislou výplní">
          <a:extLst>
            <a:ext uri="{FF2B5EF4-FFF2-40B4-BE49-F238E27FC236}">
              <a16:creationId xmlns:a16="http://schemas.microsoft.com/office/drawing/2014/main" id="{72ADBDA3-DF0E-97F1-74FD-F898FE880DB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a:xfrm>
          <a:off x="3530021" y="2537689"/>
          <a:ext cx="274320" cy="274320"/>
        </a:xfrm>
        <a:prstGeom prst="rect">
          <a:avLst/>
        </a:prstGeom>
      </xdr:spPr>
    </xdr:pic>
    <xdr:clientData/>
  </xdr:twoCellAnchor>
  <xdr:twoCellAnchor>
    <xdr:from>
      <xdr:col>4</xdr:col>
      <xdr:colOff>57726</xdr:colOff>
      <xdr:row>13</xdr:row>
      <xdr:rowOff>57727</xdr:rowOff>
    </xdr:from>
    <xdr:to>
      <xdr:col>4</xdr:col>
      <xdr:colOff>332046</xdr:colOff>
      <xdr:row>13</xdr:row>
      <xdr:rowOff>332047</xdr:rowOff>
    </xdr:to>
    <xdr:pic>
      <xdr:nvPicPr>
        <xdr:cNvPr id="4" name="Grafika 3" descr="Zmatený člověk se souvislou výplní">
          <a:extLst>
            <a:ext uri="{FF2B5EF4-FFF2-40B4-BE49-F238E27FC236}">
              <a16:creationId xmlns:a16="http://schemas.microsoft.com/office/drawing/2014/main" id="{745E78FA-1D6F-E347-85CB-2C377485FD73}"/>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rcRect/>
        <a:stretch/>
      </xdr:blipFill>
      <xdr:spPr>
        <a:xfrm>
          <a:off x="3509817" y="5207000"/>
          <a:ext cx="274320" cy="274320"/>
        </a:xfrm>
        <a:prstGeom prst="rect">
          <a:avLst/>
        </a:prstGeom>
      </xdr:spPr>
    </xdr:pic>
    <xdr:clientData/>
  </xdr:twoCellAnchor>
  <xdr:twoCellAnchor>
    <xdr:from>
      <xdr:col>4</xdr:col>
      <xdr:colOff>46181</xdr:colOff>
      <xdr:row>20</xdr:row>
      <xdr:rowOff>57727</xdr:rowOff>
    </xdr:from>
    <xdr:to>
      <xdr:col>4</xdr:col>
      <xdr:colOff>320501</xdr:colOff>
      <xdr:row>20</xdr:row>
      <xdr:rowOff>332047</xdr:rowOff>
    </xdr:to>
    <xdr:pic>
      <xdr:nvPicPr>
        <xdr:cNvPr id="5" name="Grafika 4" descr="Běh se souvislou výplní">
          <a:extLst>
            <a:ext uri="{FF2B5EF4-FFF2-40B4-BE49-F238E27FC236}">
              <a16:creationId xmlns:a16="http://schemas.microsoft.com/office/drawing/2014/main" id="{9BA1FD2C-CA99-6947-B749-EB467DA7F847}"/>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rcRect/>
        <a:stretch/>
      </xdr:blipFill>
      <xdr:spPr>
        <a:xfrm>
          <a:off x="3498272" y="7874000"/>
          <a:ext cx="274320" cy="274320"/>
        </a:xfrm>
        <a:prstGeom prst="rect">
          <a:avLst/>
        </a:prstGeom>
      </xdr:spPr>
    </xdr:pic>
    <xdr:clientData/>
  </xdr:twoCellAnchor>
  <xdr:twoCellAnchor>
    <xdr:from>
      <xdr:col>4</xdr:col>
      <xdr:colOff>46180</xdr:colOff>
      <xdr:row>27</xdr:row>
      <xdr:rowOff>57725</xdr:rowOff>
    </xdr:from>
    <xdr:to>
      <xdr:col>4</xdr:col>
      <xdr:colOff>320500</xdr:colOff>
      <xdr:row>27</xdr:row>
      <xdr:rowOff>332045</xdr:rowOff>
    </xdr:to>
    <xdr:pic>
      <xdr:nvPicPr>
        <xdr:cNvPr id="6" name="Grafika 5" descr="Chůze se souvislou výplní">
          <a:extLst>
            <a:ext uri="{FF2B5EF4-FFF2-40B4-BE49-F238E27FC236}">
              <a16:creationId xmlns:a16="http://schemas.microsoft.com/office/drawing/2014/main" id="{B19EF5D6-0D8D-BB40-87A2-0625EC667D7A}"/>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rcRect/>
        <a:stretch/>
      </xdr:blipFill>
      <xdr:spPr>
        <a:xfrm>
          <a:off x="3498271" y="10540998"/>
          <a:ext cx="274320" cy="27432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xdr:from>
      <xdr:col>1</xdr:col>
      <xdr:colOff>50800</xdr:colOff>
      <xdr:row>9</xdr:row>
      <xdr:rowOff>50800</xdr:rowOff>
    </xdr:from>
    <xdr:to>
      <xdr:col>1</xdr:col>
      <xdr:colOff>325120</xdr:colOff>
      <xdr:row>9</xdr:row>
      <xdr:rowOff>325120</xdr:rowOff>
    </xdr:to>
    <xdr:pic>
      <xdr:nvPicPr>
        <xdr:cNvPr id="4" name="Grafika 3" descr="Kraul se souvislou výplní">
          <a:extLst>
            <a:ext uri="{FF2B5EF4-FFF2-40B4-BE49-F238E27FC236}">
              <a16:creationId xmlns:a16="http://schemas.microsoft.com/office/drawing/2014/main" id="{7BD3705C-4739-3947-A85B-3E930117369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 uri="{96DAC541-7B7A-43D3-8B79-37D633B846F1}">
              <asvg:svgBlip xmlns:asvg="http://schemas.microsoft.com/office/drawing/2016/SVG/main" r:embed="rId2"/>
            </a:ext>
          </a:extLst>
        </a:blip>
        <a:srcRect/>
        <a:stretch/>
      </xdr:blipFill>
      <xdr:spPr>
        <a:xfrm>
          <a:off x="342900" y="4610100"/>
          <a:ext cx="274320" cy="274320"/>
        </a:xfrm>
        <a:prstGeom prst="rect">
          <a:avLst/>
        </a:prstGeom>
      </xdr:spPr>
    </xdr:pic>
    <xdr:clientData/>
  </xdr:twoCellAnchor>
  <xdr:twoCellAnchor>
    <xdr:from>
      <xdr:col>1</xdr:col>
      <xdr:colOff>50800</xdr:colOff>
      <xdr:row>15</xdr:row>
      <xdr:rowOff>50800</xdr:rowOff>
    </xdr:from>
    <xdr:to>
      <xdr:col>1</xdr:col>
      <xdr:colOff>325120</xdr:colOff>
      <xdr:row>15</xdr:row>
      <xdr:rowOff>325120</xdr:rowOff>
    </xdr:to>
    <xdr:pic>
      <xdr:nvPicPr>
        <xdr:cNvPr id="5" name="Grafika 4" descr="Zmatený člověk se souvislou výplní">
          <a:extLst>
            <a:ext uri="{FF2B5EF4-FFF2-40B4-BE49-F238E27FC236}">
              <a16:creationId xmlns:a16="http://schemas.microsoft.com/office/drawing/2014/main" id="{D55CA2F0-6193-9F49-8DBC-3BF8A81AE95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r:embed="rId4"/>
            </a:ext>
          </a:extLst>
        </a:blip>
        <a:srcRect/>
        <a:stretch/>
      </xdr:blipFill>
      <xdr:spPr>
        <a:xfrm>
          <a:off x="342900" y="6896100"/>
          <a:ext cx="274320" cy="274320"/>
        </a:xfrm>
        <a:prstGeom prst="rect">
          <a:avLst/>
        </a:prstGeom>
      </xdr:spPr>
    </xdr:pic>
    <xdr:clientData/>
  </xdr:twoCellAnchor>
  <xdr:twoCellAnchor>
    <xdr:from>
      <xdr:col>1</xdr:col>
      <xdr:colOff>50800</xdr:colOff>
      <xdr:row>21</xdr:row>
      <xdr:rowOff>50800</xdr:rowOff>
    </xdr:from>
    <xdr:to>
      <xdr:col>1</xdr:col>
      <xdr:colOff>325120</xdr:colOff>
      <xdr:row>21</xdr:row>
      <xdr:rowOff>325120</xdr:rowOff>
    </xdr:to>
    <xdr:pic>
      <xdr:nvPicPr>
        <xdr:cNvPr id="6" name="Grafika 5" descr="Běh se souvislou výplní">
          <a:extLst>
            <a:ext uri="{FF2B5EF4-FFF2-40B4-BE49-F238E27FC236}">
              <a16:creationId xmlns:a16="http://schemas.microsoft.com/office/drawing/2014/main" id="{96C49031-383D-554C-BB3F-AE132E54EE54}"/>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r:embed="rId6"/>
            </a:ext>
          </a:extLst>
        </a:blip>
        <a:srcRect/>
        <a:stretch/>
      </xdr:blipFill>
      <xdr:spPr>
        <a:xfrm>
          <a:off x="342900" y="9182100"/>
          <a:ext cx="274320" cy="274320"/>
        </a:xfrm>
        <a:prstGeom prst="rect">
          <a:avLst/>
        </a:prstGeom>
      </xdr:spPr>
    </xdr:pic>
    <xdr:clientData/>
  </xdr:twoCellAnchor>
  <xdr:twoCellAnchor>
    <xdr:from>
      <xdr:col>1</xdr:col>
      <xdr:colOff>50800</xdr:colOff>
      <xdr:row>27</xdr:row>
      <xdr:rowOff>50800</xdr:rowOff>
    </xdr:from>
    <xdr:to>
      <xdr:col>1</xdr:col>
      <xdr:colOff>325120</xdr:colOff>
      <xdr:row>27</xdr:row>
      <xdr:rowOff>325120</xdr:rowOff>
    </xdr:to>
    <xdr:pic>
      <xdr:nvPicPr>
        <xdr:cNvPr id="7" name="Grafika 6" descr="Chůze se souvislou výplní">
          <a:extLst>
            <a:ext uri="{FF2B5EF4-FFF2-40B4-BE49-F238E27FC236}">
              <a16:creationId xmlns:a16="http://schemas.microsoft.com/office/drawing/2014/main" id="{6C334E8F-7FED-B442-88C8-17C6DB6BD591}"/>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 uri="{96DAC541-7B7A-43D3-8B79-37D633B846F1}">
              <asvg:svgBlip xmlns:asvg="http://schemas.microsoft.com/office/drawing/2016/SVG/main" r:embed="rId8"/>
            </a:ext>
          </a:extLst>
        </a:blip>
        <a:srcRect/>
        <a:stretch/>
      </xdr:blipFill>
      <xdr:spPr>
        <a:xfrm>
          <a:off x="342900" y="11468100"/>
          <a:ext cx="274320" cy="274320"/>
        </a:xfrm>
        <a:prstGeom prst="rect">
          <a:avLst/>
        </a:prstGeom>
      </xdr:spPr>
    </xdr:pic>
    <xdr:clientData/>
  </xdr:twoCellAnchor>
</xdr:wsDr>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7" xr:uid="{00000000-000C-0000-FFFF-FFFF00000000}" name="Rozcvička" displayName="Rozcvička" ref="E8:J12" headerRowDxfId="152" dataDxfId="151" totalsRowDxfId="150" totalsRowBorderDxfId="149">
  <autoFilter ref="E8:J12" xr:uid="{CCEB5884-1189-48DE-A7DB-BFB267FFE82A}">
    <filterColumn colId="0" hiddenButton="1"/>
    <filterColumn colId="1" hiddenButton="1"/>
    <filterColumn colId="2" hiddenButton="1"/>
    <filterColumn colId="3" hiddenButton="1"/>
    <filterColumn colId="4" hiddenButton="1"/>
    <filterColumn colId="5" hiddenButton="1"/>
  </autoFilter>
  <tableColumns count="6">
    <tableColumn id="1" xr3:uid="{00000000-0010-0000-0000-000001000000}" name="Cvičení" dataDxfId="148" totalsRowDxfId="147" dataCellStyle="Fitness-obecné"/>
    <tableColumn id="2" xr3:uid="{00000000-0010-0000-0000-000002000000}" name="Opakování" dataDxfId="146" totalsRowDxfId="145" dataCellStyle="Fitness-obecné"/>
    <tableColumn id="3" xr3:uid="{00000000-0010-0000-0000-000003000000}" name="Zátěž (kg)" dataDxfId="144" totalsRowDxfId="143" dataCellStyle="Fitness-obecné"/>
    <tableColumn id="4" xr3:uid="{00000000-0010-0000-0000-000004000000}" name="Týdny" dataDxfId="142" totalsRowDxfId="141" dataCellStyle="Fitness-obecné"/>
    <tableColumn id="5" xr3:uid="{00000000-0010-0000-0000-000005000000}" name="Frekvence" dataDxfId="140" totalsRowDxfId="139" dataCellStyle="Fitness-obecné"/>
    <tableColumn id="6" xr3:uid="{00000000-0010-0000-0000-000006000000}" name="Začátek" totalsRowFunction="count" dataDxfId="138" totalsRowDxfId="137" dataCellStyle="Fitness-obecné"/>
  </tableColumns>
  <tableStyleInfo name="Styl tabulky 1" showFirstColumn="1" showLastColumn="0" showRowStripes="0" showColumnStripes="0"/>
  <extLst>
    <ext xmlns:x14="http://schemas.microsoft.com/office/spreadsheetml/2009/9/main" uri="{504A1905-F514-4f6f-8877-14C23A59335A}">
      <x14:table altTextSummary="Do této tabulky zadejte cvičení, počet opakování, váhu, týdny, četnost a počáteční čas."/>
    </ext>
  </extLst>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8" xr:uid="{00000000-000C-0000-FFFF-FFFF01000000}" name="Posilování" displayName="Posilování" ref="E15:J19" totalsRowShown="0" headerRowDxfId="136" dataDxfId="135">
  <autoFilter ref="E15:J19" xr:uid="{7C1D267A-A3C8-4F17-88B2-0E18C8E76E01}">
    <filterColumn colId="0" hiddenButton="1"/>
    <filterColumn colId="1" hiddenButton="1"/>
    <filterColumn colId="2" hiddenButton="1"/>
    <filterColumn colId="3" hiddenButton="1"/>
    <filterColumn colId="4" hiddenButton="1"/>
    <filterColumn colId="5" hiddenButton="1"/>
  </autoFilter>
  <tableColumns count="6">
    <tableColumn id="1" xr3:uid="{00000000-0010-0000-0100-000001000000}" name="Cvičení" dataDxfId="134" dataCellStyle="Fitness-obecné"/>
    <tableColumn id="2" xr3:uid="{00000000-0010-0000-0100-000002000000}" name="Opakování" dataDxfId="133" dataCellStyle="Fitness-obecné"/>
    <tableColumn id="3" xr3:uid="{00000000-0010-0000-0100-000003000000}" name="Zátěž" dataDxfId="132" dataCellStyle="Fitness-obecné"/>
    <tableColumn id="4" xr3:uid="{00000000-0010-0000-0100-000004000000}" name="Týdny" dataDxfId="131" dataCellStyle="Fitness-obecné"/>
    <tableColumn id="5" xr3:uid="{00000000-0010-0000-0100-000005000000}" name="Frekvence" dataDxfId="130" dataCellStyle="Fitness-obecné"/>
    <tableColumn id="6" xr3:uid="{00000000-0010-0000-0100-000006000000}" name="Začátek" dataDxfId="129" dataCellStyle="Fitness-obecné"/>
  </tableColumns>
  <tableStyleInfo name="Styl tabulky 1 2" showFirstColumn="1" showLastColumn="0" showRowStripes="0" showColumnStripes="0"/>
  <extLst>
    <ext xmlns:x14="http://schemas.microsoft.com/office/spreadsheetml/2009/9/main" uri="{504A1905-F514-4f6f-8877-14C23A59335A}">
      <x14:table altTextSummary="Do této tabulky zadejte cvičení, počet opakování, váhu, týdny, četnost a počáteční čas."/>
    </ext>
  </extLst>
</table>
</file>

<file path=xl/tables/table3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9" xr:uid="{00000000-000C-0000-FFFF-FFFF02000000}" name="Kardio" displayName="Kardio" ref="E22:J26" totalsRowShown="0" headerRowDxfId="128" dataDxfId="127">
  <autoFilter ref="E22:J26" xr:uid="{B9C411E6-F06B-4484-AC98-3A743D661CBD}">
    <filterColumn colId="0" hiddenButton="1"/>
    <filterColumn colId="1" hiddenButton="1"/>
    <filterColumn colId="2" hiddenButton="1"/>
    <filterColumn colId="3" hiddenButton="1"/>
    <filterColumn colId="4" hiddenButton="1"/>
    <filterColumn colId="5" hiddenButton="1"/>
  </autoFilter>
  <tableColumns count="6">
    <tableColumn id="1" xr3:uid="{00000000-0010-0000-0200-000001000000}" name="Cvičení" dataDxfId="126" dataCellStyle="Fitness-obecné"/>
    <tableColumn id="2" xr3:uid="{00000000-0010-0000-0200-000002000000}" name="Opakování" dataDxfId="125" dataCellStyle="Fitness-obecné"/>
    <tableColumn id="3" xr3:uid="{00000000-0010-0000-0200-000003000000}" name="Zátěž" dataDxfId="124" dataCellStyle="Fitness-obecné"/>
    <tableColumn id="4" xr3:uid="{00000000-0010-0000-0200-000004000000}" name="Týdny" dataDxfId="123" dataCellStyle="Fitness-obecné"/>
    <tableColumn id="5" xr3:uid="{00000000-0010-0000-0200-000005000000}" name="Frekvence" dataDxfId="122" dataCellStyle="Fitness-obecné"/>
    <tableColumn id="6" xr3:uid="{00000000-0010-0000-0200-000006000000}" name="Začátek" dataDxfId="121" dataCellStyle="Fitness-obecné"/>
  </tableColumns>
  <tableStyleInfo name="Styl tabulky 1 2 2" showFirstColumn="1" showLastColumn="0" showRowStripes="0" showColumnStripes="0"/>
  <extLst>
    <ext xmlns:x14="http://schemas.microsoft.com/office/spreadsheetml/2009/9/main" uri="{504A1905-F514-4f6f-8877-14C23A59335A}">
      <x14:table altTextSummary="Do této tabulky zadejte cvičení, počet opakování, váhu, týdny, četnost a počáteční čas."/>
    </ext>
  </extLst>
</table>
</file>

<file path=xl/tables/table4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0" xr:uid="{00000000-000C-0000-FFFF-FFFF03000000}" name="Uvolnění" displayName="Uvolnění" ref="E29:J33" totalsRowShown="0" headerRowDxfId="120" dataDxfId="119">
  <autoFilter ref="E29:J33" xr:uid="{347377CC-AC00-44D8-AD48-7BBFF71370DE}">
    <filterColumn colId="0" hiddenButton="1"/>
    <filterColumn colId="1" hiddenButton="1"/>
    <filterColumn colId="2" hiddenButton="1"/>
    <filterColumn colId="3" hiddenButton="1"/>
    <filterColumn colId="4" hiddenButton="1"/>
    <filterColumn colId="5" hiddenButton="1"/>
  </autoFilter>
  <tableColumns count="6">
    <tableColumn id="1" xr3:uid="{00000000-0010-0000-0300-000001000000}" name="Cvičení" dataDxfId="118" dataCellStyle="Fitness-obecné"/>
    <tableColumn id="2" xr3:uid="{00000000-0010-0000-0300-000002000000}" name="Opakování" dataDxfId="117" dataCellStyle="Fitness-obecné"/>
    <tableColumn id="3" xr3:uid="{00000000-0010-0000-0300-000003000000}" name="Zátěž" dataDxfId="116" dataCellStyle="Fitness-obecné"/>
    <tableColumn id="4" xr3:uid="{00000000-0010-0000-0300-000004000000}" name="Týdny" dataDxfId="115" dataCellStyle="Fitness-obecné"/>
    <tableColumn id="5" xr3:uid="{00000000-0010-0000-0300-000005000000}" name="Frekvence" dataDxfId="114" dataCellStyle="Fitness-obecné"/>
    <tableColumn id="6" xr3:uid="{00000000-0010-0000-0300-000006000000}" name="Začátek" dataDxfId="113" dataCellStyle="Fitness-obecné"/>
  </tableColumns>
  <tableStyleInfo name="Styl tabulky 1 2 2 2" showFirstColumn="1" showLastColumn="0" showRowStripes="0" showColumnStripes="0"/>
  <extLst>
    <ext xmlns:x14="http://schemas.microsoft.com/office/spreadsheetml/2009/9/main" uri="{504A1905-F514-4f6f-8877-14C23A59335A}">
      <x14:table altTextSummary="Do této tabulky zadejte cvičení, počet opakování, váhu, týdny, četnost a počáteční čas."/>
    </ext>
  </extLst>
</table>
</file>

<file path=xl/tables/table5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B020F2F-F0E2-4892-BCB2-3706B08E228D}" name="InformaceOKlientovi" displayName="InformaceOKlientovi" ref="B7:C18" totalsRowShown="0" headerRowDxfId="112" dataDxfId="111" tableBorderDxfId="110">
  <autoFilter ref="B7:C18" xr:uid="{B055EA9F-0282-4E3E-8166-DDF050C5A661}">
    <filterColumn colId="0" hiddenButton="1"/>
    <filterColumn colId="1" hiddenButton="1"/>
  </autoFilter>
  <tableColumns count="2">
    <tableColumn id="1" xr3:uid="{4E9EC3DD-0D97-4DE4-A6EB-87DA1A0A6A6D}" name="Informace o klientovi" dataDxfId="109" dataCellStyle="Fitness-obecné"/>
    <tableColumn id="2" xr3:uid="{F21C3DC6-7792-474B-AD45-758689C10FF2}" name=" " dataDxfId="108"/>
  </tableColumns>
  <tableStyleInfo name="Styl tabulky 1 2 2 2 2" showFirstColumn="1" showLastColumn="0" showRowStripes="0" showColumnStripes="0"/>
  <extLst>
    <ext xmlns:x14="http://schemas.microsoft.com/office/spreadsheetml/2009/9/main" uri="{504A1905-F514-4f6f-8877-14C23A59335A}">
      <x14:table altTextSummary="Do této tabulky zadejte věk, pohlaví, výšku, váhu, míry přes hrudník a pas a tělesný tuk. Index BMI se vypočítá automaticky."/>
    </ext>
  </extLst>
</table>
</file>

<file path=xl/tables/table6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D6E2A94-D0EE-4CBC-BBA1-EA8EEDEAB939}" name="SledováníRozcvičky" displayName="SledováníRozcvičky" ref="B10:Z14" totalsRowShown="0" headerRowDxfId="107" dataDxfId="106">
  <autoFilter ref="B10:Z14" xr:uid="{5EAD4EF2-C971-4CF0-B189-E2C4D3AE1765}">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CB7615B8-7992-4690-9561-62BD8048BA9D}" name="Rozcvička" dataDxfId="105" dataCellStyle="Fitness-obecné"/>
    <tableColumn id="2" xr3:uid="{8FFEE2CC-D56C-4EB0-BFBB-8069D22A976F}" name="Opakování" dataDxfId="104" dataCellStyle="Fitness-informace"/>
    <tableColumn id="3" xr3:uid="{A81322C1-F72C-4DC4-980D-ED1F667A47C7}" name="Rozdíl" dataDxfId="103" dataCellStyle="Fitness-obecné"/>
    <tableColumn id="4" xr3:uid="{3DD2A2F9-6B7D-4AA1-A513-A15359AA2600}" name="Zátěž" dataDxfId="102" dataCellStyle="Fitness-informace"/>
    <tableColumn id="5" xr3:uid="{92AAECA7-D61D-48B0-A0DB-58747493C4A8}" name="Rozdíl " dataDxfId="101" dataCellStyle="Fitness-obecné"/>
    <tableColumn id="6" xr3:uid="{33F339EE-7486-4A5A-B090-63FFF11DED38}" name="Opakování " dataDxfId="100" dataCellStyle="Fitness-informace"/>
    <tableColumn id="7" xr3:uid="{B7C548FF-B715-41D6-9434-EFE03DC7E145}" name="Rozdíl  " dataDxfId="99" dataCellStyle="Fitness-obecné"/>
    <tableColumn id="8" xr3:uid="{D4523C08-662B-45F4-9603-E006437A4EE2}" name="Zátěž  " dataDxfId="98" dataCellStyle="Fitness-informace"/>
    <tableColumn id="9" xr3:uid="{734B88E0-042F-4C2F-A733-02758E0748A9}" name="Rozdíl   " dataDxfId="97" dataCellStyle="Fitness-obecné"/>
    <tableColumn id="10" xr3:uid="{777B59D5-A66F-462F-8534-D8ABD2238857}" name="Opakování  " dataDxfId="96" dataCellStyle="Fitness-informace"/>
    <tableColumn id="11" xr3:uid="{39E465BF-F82A-42F9-AF9E-E84F921C8776}" name="Rozdíl    " dataDxfId="95" dataCellStyle="Fitness-obecné"/>
    <tableColumn id="12" xr3:uid="{FE894382-3788-4DC2-AE3D-D3B893E40F1E}" name="Zátěž    " dataDxfId="94" dataCellStyle="Fitness-informace"/>
    <tableColumn id="13" xr3:uid="{B352476A-C93B-4CE1-BBBA-EB0F7E10D70F}" name="Rozdíl     " dataDxfId="93" dataCellStyle="Fitness-obecné"/>
    <tableColumn id="14" xr3:uid="{EFE0B20C-96F5-4C8D-8394-AD3CEDD56CBE}" name="Opakování     " dataDxfId="92" dataCellStyle="Fitness-informace"/>
    <tableColumn id="15" xr3:uid="{36EFCAE7-9F4A-470A-B6C5-3480CEFA5F65}" name="Rozdíl      " dataDxfId="91" dataCellStyle="Fitness-obecné"/>
    <tableColumn id="16" xr3:uid="{9BACE27E-8127-45D4-9856-86A17B0CFF9D}" name="Zátěž      " dataDxfId="90" dataCellStyle="Fitness-informace"/>
    <tableColumn id="17" xr3:uid="{114FC6D7-8B7D-4B2F-9278-7035985558CC}" name="Rozdíl       " dataDxfId="89" dataCellStyle="Fitness-obecné"/>
    <tableColumn id="18" xr3:uid="{37367A7B-69C7-4251-9D20-D4DB92600630}" name="Opakování      " dataDxfId="88" dataCellStyle="Fitness-informace"/>
    <tableColumn id="19" xr3:uid="{EDC97EE4-60FB-4595-8B63-6F0C89010688}" name="Rozdíl         " dataDxfId="87" dataCellStyle="Fitness-obecné"/>
    <tableColumn id="20" xr3:uid="{5F8326B0-ED8C-4F30-98BB-3B7ED1B1C96D}" name="Zátěž       " dataDxfId="86" dataCellStyle="Fitness-informace"/>
    <tableColumn id="21" xr3:uid="{6AFB64C2-5817-43CC-BFE8-2AA81BD57776}" name="Rozdíl           " dataDxfId="85" dataCellStyle="Fitness-obecné"/>
    <tableColumn id="22" xr3:uid="{8B94B1C1-E51D-4752-8C2E-A288DF26D528}" name="Opakování    " dataDxfId="84" dataCellStyle="Fitness-informace"/>
    <tableColumn id="23" xr3:uid="{9DC9BD47-1FA8-4152-869D-6C582BD259EA}" name="Rozdíl        " dataDxfId="83" dataCellStyle="Fitness-obecné"/>
    <tableColumn id="24" xr3:uid="{D7B25D0A-01AE-422D-98FE-AC9ECCD07A9A}" name="Zátěž        " dataDxfId="82" dataCellStyle="Fitness-informace"/>
    <tableColumn id="25" xr3:uid="{51A4A8E6-0336-474C-B0D7-3D0584A724C6}" name=" Rozdíl" dataDxfId="81" dataCellStyle="Fitness-obecné"/>
  </tableColumns>
  <tableStyleInfo name="Styl tabulky 1" showFirstColumn="1" showLastColumn="0" showRowStripes="0" showColumnStripes="1"/>
  <extLst>
    <ext xmlns:x14="http://schemas.microsoft.com/office/spreadsheetml/2009/9/main" uri="{504A1905-F514-4f6f-8877-14C23A59335A}">
      <x14:table altTextSummary="V této tabulce zadejte opakování a váhy pro každý pracovní den. Rozdíl se vypočítá automaticky a počet rozcviček se aktualizuje."/>
    </ext>
  </extLst>
</table>
</file>

<file path=xl/tables/table7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B063648-8278-491B-86A3-3DFC69877A1F}" name="SledováníPosilování" displayName="SledováníPosilování" ref="B16:Z20" totalsRowShown="0" headerRowDxfId="80" dataDxfId="79">
  <autoFilter ref="B16:Z20" xr:uid="{21116DC4-8656-420D-9F27-585CCFB99BED}">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FE1681A7-CD2C-4686-A8B9-F26435FF0F00}" name="Posilování" dataDxfId="78" dataCellStyle="Fitness-obecné"/>
    <tableColumn id="2" xr3:uid="{71C9B5C5-B725-45FF-A712-8AE6D6D724D2}" name="Opakování" dataDxfId="77" dataCellStyle="Fitness-informace"/>
    <tableColumn id="3" xr3:uid="{3F6B1DD9-C9E4-404D-BC03-215DB0D21861}" name="Rozdíl" dataDxfId="76" dataCellStyle="Fitness-obecné"/>
    <tableColumn id="4" xr3:uid="{CB97B73C-FFDC-4DCE-B5BE-AC86662B5A8D}" name="Zátěž" dataDxfId="75" dataCellStyle="Fitness-informace"/>
    <tableColumn id="5" xr3:uid="{0B18820B-FB82-43C9-BCCD-A7B108A6E94C}" name="Rozdíl " dataDxfId="74" dataCellStyle="Fitness-obecné"/>
    <tableColumn id="6" xr3:uid="{22EFAC5C-5782-44B8-8C21-04ED9392E26E}" name="Opakování " dataDxfId="73" dataCellStyle="Fitness-informace"/>
    <tableColumn id="7" xr3:uid="{F34CA457-8F97-41BE-812C-C1CFAD73BED7}" name="Rozdíl  " dataDxfId="72" dataCellStyle="Fitness-obecné"/>
    <tableColumn id="8" xr3:uid="{2F206B28-5E0A-4750-AE85-55432F6E9BAF}" name="Zátěž " dataDxfId="71" dataCellStyle="Fitness-informace"/>
    <tableColumn id="9" xr3:uid="{A0516C1F-5632-4599-AB37-39623BE35E03}" name="Rozdíl   " dataDxfId="70" dataCellStyle="Fitness-obecné"/>
    <tableColumn id="10" xr3:uid="{83F460C8-9385-4D64-884D-E2CA6737C5A2}" name="Opakování  " dataDxfId="69" dataCellStyle="Fitness-informace"/>
    <tableColumn id="11" xr3:uid="{CBC7D472-B3AA-483A-867D-3F47AD0E7A21}" name="Rozdíl    " dataDxfId="68" dataCellStyle="Fitness-obecné"/>
    <tableColumn id="12" xr3:uid="{92E76BD0-C369-4E35-B780-9EEB74206C09}" name="Zátěž  " dataDxfId="67" dataCellStyle="Fitness-informace"/>
    <tableColumn id="13" xr3:uid="{83FFB981-C52F-4FEC-8F49-817A0CE2F29D}" name="Rozdíl     " dataDxfId="66" dataCellStyle="Fitness-obecné"/>
    <tableColumn id="14" xr3:uid="{49CC4690-A9BF-4386-A72D-22F68D3A80FB}" name="Opakování   " dataDxfId="65" dataCellStyle="Fitness-informace"/>
    <tableColumn id="15" xr3:uid="{A380BAA7-AA12-4F97-948E-0FD0DA89829F}" name="Rozdíl      " dataDxfId="64" dataCellStyle="Fitness-obecné"/>
    <tableColumn id="16" xr3:uid="{F01BD3D6-F9C4-4025-88F7-6806EB3A740C}" name="Zátěž   " dataDxfId="63" dataCellStyle="Fitness-informace"/>
    <tableColumn id="17" xr3:uid="{7235F4F6-BE62-41DB-9600-BBEDEF2484C4}" name="Rozdíl       " dataDxfId="62" dataCellStyle="Fitness-obecné"/>
    <tableColumn id="18" xr3:uid="{CF4CD35E-13B8-4164-A94B-2DE00FFAFE79}" name="Opakování    " dataDxfId="61" dataCellStyle="Fitness-informace"/>
    <tableColumn id="19" xr3:uid="{1071A3EF-EF03-48D4-9F87-61A12F1085AD}" name="Rozdíl        " dataDxfId="60" dataCellStyle="Fitness-obecné"/>
    <tableColumn id="20" xr3:uid="{84A1A7EF-D237-4432-A3B7-78F709A4BCA6}" name="Zátěž    " dataDxfId="59" dataCellStyle="Fitness-informace"/>
    <tableColumn id="21" xr3:uid="{0FA0D811-09A1-4529-9246-C0AE73122E58}" name="Rozdíl         " dataDxfId="58" dataCellStyle="Fitness-obecné"/>
    <tableColumn id="22" xr3:uid="{1670D439-A0BC-4824-A0CF-7EE7CCACEA49}" name="Opakování     " dataDxfId="57" dataCellStyle="Fitness-informace"/>
    <tableColumn id="23" xr3:uid="{43DF5FD1-707C-42FF-9167-466A372CAFE9}" name="Rozdíl          " dataDxfId="56" dataCellStyle="Fitness-obecné"/>
    <tableColumn id="24" xr3:uid="{FE168711-6F6D-40CD-8A07-2C3DB6728453}" name="Zátěž     " dataDxfId="55" dataCellStyle="Fitness-informace"/>
    <tableColumn id="25" xr3:uid="{CD73BD34-BA18-4291-82F2-05E3DF2B5730}" name="Rozdíl           " dataDxfId="54" dataCellStyle="Fitness-obecné"/>
  </tableColumns>
  <tableStyleInfo name="Styl tabulky 1 2" showFirstColumn="1" showLastColumn="0" showRowStripes="0" showColumnStripes="1"/>
  <extLst>
    <ext xmlns:x14="http://schemas.microsoft.com/office/spreadsheetml/2009/9/main" uri="{504A1905-F514-4f6f-8877-14C23A59335A}">
      <x14:table altTextSummary="V této tabulce zadejte opakování a váhy pro každý pracovní den. Rozdíl se počítá automaticky a počet cviků v rámci posilování se aktualizuje."/>
    </ext>
  </extLst>
</table>
</file>

<file path=xl/tables/table8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50F4C4B-07E9-4319-ADED-6523F3BA07B9}" name="SledováníKardio" displayName="SledováníKardio" ref="B22:Z26" totalsRowShown="0" headerRowDxfId="53" dataDxfId="52">
  <autoFilter ref="B22:Z26" xr:uid="{4B88634B-82A5-41DD-9325-5D85D573E74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841DCFAC-758B-4A4E-8D01-D5D32D5242FF}" name="Kardio cvičení" dataDxfId="51" dataCellStyle="Fitness-obecné"/>
    <tableColumn id="2" xr3:uid="{F957BCD3-02E0-46CD-B2D3-539DFE5E42DD}" name="Opakování" dataDxfId="50" dataCellStyle="Fitness-informace"/>
    <tableColumn id="3" xr3:uid="{47E62E56-3066-4816-A46F-DF7311E66737}" name="Rozdíl" dataDxfId="49" dataCellStyle="Fitness-obecné"/>
    <tableColumn id="4" xr3:uid="{3EF9C616-AE17-4AF4-BE0C-5F745329BFFC}" name="Zátěž" dataDxfId="48" dataCellStyle="Fitness-informace"/>
    <tableColumn id="5" xr3:uid="{F7A568D0-16F1-48FC-99B1-7FE985A23965}" name="Rozdíl " dataDxfId="47" dataCellStyle="Fitness-obecné"/>
    <tableColumn id="6" xr3:uid="{0E24B745-2FCA-434C-8678-8A40DD5F1AE9}" name="Opakování " dataDxfId="46" dataCellStyle="Fitness-informace"/>
    <tableColumn id="7" xr3:uid="{496CE32A-2E1C-496D-A0F4-9A53F8A36842}" name="Rozdíl  " dataDxfId="45" dataCellStyle="Fitness-obecné"/>
    <tableColumn id="8" xr3:uid="{433B4E41-ECDB-4751-A3C6-5916D31CEED7}" name="Zátěž " dataDxfId="44" dataCellStyle="Fitness-informace"/>
    <tableColumn id="9" xr3:uid="{6ED8EEE1-3B2F-4F1C-AB78-64C0B86E2BD6}" name="Rozdíl   " dataDxfId="43" dataCellStyle="Fitness-obecné"/>
    <tableColumn id="10" xr3:uid="{D87976E8-3FCA-491E-A04C-B14D808FFA57}" name="Opakování  " dataDxfId="42" dataCellStyle="Fitness-informace"/>
    <tableColumn id="11" xr3:uid="{B3AEC785-B560-459C-B307-A56C0ACA17ED}" name="Rozdíl    " dataDxfId="41" dataCellStyle="Fitness-obecné"/>
    <tableColumn id="12" xr3:uid="{8FC5D943-D604-4599-9493-532D8D9F8504}" name="Zátěž  " dataDxfId="40" dataCellStyle="Fitness-informace"/>
    <tableColumn id="13" xr3:uid="{5934AADA-1496-4B11-B3B7-48D657BBC1B4}" name="Rozdíl     " dataDxfId="39" dataCellStyle="Fitness-obecné"/>
    <tableColumn id="14" xr3:uid="{290C2346-A77E-45F4-BA46-CCFD43D260DF}" name="Opakování   " dataDxfId="38" dataCellStyle="Fitness-informace"/>
    <tableColumn id="15" xr3:uid="{A1720D4C-6D01-4607-A00C-5431193819ED}" name="Rozdíl      " dataDxfId="37" dataCellStyle="Fitness-obecné"/>
    <tableColumn id="16" xr3:uid="{E49EFAAF-783F-4537-A05E-4DE27D2BE18B}" name="Zátěž   " dataDxfId="36" dataCellStyle="Fitness-informace"/>
    <tableColumn id="17" xr3:uid="{4E87A173-E771-4F43-A0A9-6DDDE3E223E5}" name="Rozdíl        " dataDxfId="35" dataCellStyle="Fitness-obecné"/>
    <tableColumn id="18" xr3:uid="{FF4F5FB8-DC16-4E68-BC5A-92B849813453}" name="Opakování     " dataDxfId="34" dataCellStyle="Fitness-informace"/>
    <tableColumn id="19" xr3:uid="{3DA93FE0-18CC-4DD1-B14F-AE41B2D8EF89}" name="Rozdíl       " dataDxfId="33" dataCellStyle="Fitness-obecné"/>
    <tableColumn id="20" xr3:uid="{C7D92D5B-EE46-4CA6-AD12-624DD7271CB3}" name="Zátěž    " dataDxfId="32" dataCellStyle="Fitness-informace"/>
    <tableColumn id="21" xr3:uid="{67B0BF9D-DD67-4370-9133-BAD02224A2F3}" name="Rozdíl         " dataDxfId="31" dataCellStyle="Fitness-obecné"/>
    <tableColumn id="22" xr3:uid="{DB81D4AB-1119-4A73-946F-651EF44E7738}" name="Opakování      " dataDxfId="30" dataCellStyle="Fitness-informace"/>
    <tableColumn id="23" xr3:uid="{1F773E31-0EAF-4740-BAC4-D24049DF46EB}" name="Rozdíl          " dataDxfId="29" dataCellStyle="Fitness-obecné"/>
    <tableColumn id="24" xr3:uid="{CFD546A1-AEA7-4271-8952-51FC9B7B0FE0}" name="Zátěž     " dataDxfId="28" dataCellStyle="Fitness-informace"/>
    <tableColumn id="25" xr3:uid="{05973712-554F-4C5B-942F-4C9FA159A24B}" name=" Rozdíl" dataDxfId="27" dataCellStyle="Fitness-obecné"/>
  </tableColumns>
  <tableStyleInfo name="Styl tabulky 1 2 2" showFirstColumn="1" showLastColumn="0" showRowStripes="0" showColumnStripes="1"/>
  <extLst>
    <ext xmlns:x14="http://schemas.microsoft.com/office/spreadsheetml/2009/9/main" uri="{504A1905-F514-4f6f-8877-14C23A59335A}">
      <x14:table altTextSummary="V této tabulce zadejte opakování a váhy pro každý pracovní den. Rozdíl se vypočítá automaticky a počet cviků v rámci kardio cvičení se aktualizuje."/>
    </ext>
  </extLst>
</table>
</file>

<file path=xl/tables/table9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F98218AE-1560-4E05-9533-84E04861EFAD}" name="SledováníUvolnění" displayName="SledováníUvolnění" ref="B28:Z32" totalsRowShown="0" headerRowDxfId="26" dataDxfId="25">
  <autoFilter ref="B28:Z32" xr:uid="{BE95DDA2-0743-4059-85E9-DFA9ADEE2841}">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filterColumn colId="12" hiddenButton="1"/>
    <filterColumn colId="13" hiddenButton="1"/>
    <filterColumn colId="14" hiddenButton="1"/>
    <filterColumn colId="15" hiddenButton="1"/>
    <filterColumn colId="16" hiddenButton="1"/>
    <filterColumn colId="17" hiddenButton="1"/>
    <filterColumn colId="18" hiddenButton="1"/>
    <filterColumn colId="19" hiddenButton="1"/>
    <filterColumn colId="20" hiddenButton="1"/>
    <filterColumn colId="21" hiddenButton="1"/>
    <filterColumn colId="22" hiddenButton="1"/>
    <filterColumn colId="23" hiddenButton="1"/>
    <filterColumn colId="24" hiddenButton="1"/>
  </autoFilter>
  <tableColumns count="25">
    <tableColumn id="1" xr3:uid="{AC1C26DB-4653-4A4B-89A3-05B5EFD17612}" name="Uvolnění" dataDxfId="24" dataCellStyle="Fitness-obecné"/>
    <tableColumn id="2" xr3:uid="{CD514287-E470-4E60-8C35-0CD0E57879B2}" name="Opakování" dataDxfId="23" dataCellStyle="Fitness-informace"/>
    <tableColumn id="3" xr3:uid="{54960AE5-7C5B-4C68-BFD2-81A0D8D4344F}" name="Rozdíl" dataDxfId="22" dataCellStyle="Fitness-obecné"/>
    <tableColumn id="4" xr3:uid="{967A4B85-83A1-4805-8B4E-DF7C7B694F83}" name="Zátěž" dataDxfId="21" dataCellStyle="Fitness-informace"/>
    <tableColumn id="5" xr3:uid="{AA76FC4B-0206-4F38-ABF0-FBABF666B2EE}" name="Rozdíl " dataDxfId="20" dataCellStyle="Fitness-obecné"/>
    <tableColumn id="6" xr3:uid="{E6335696-BCA5-4E82-9973-0C330E888F16}" name="Opakování " dataDxfId="19" dataCellStyle="Fitness-informace"/>
    <tableColumn id="7" xr3:uid="{8C9A2ECF-C156-4FC4-9E1B-D85AE83F58FA}" name="Rozdíl  " dataDxfId="18" dataCellStyle="Fitness-obecné"/>
    <tableColumn id="8" xr3:uid="{756B4922-F47A-42AD-9EF1-B8CC59825770}" name="Zátěž    " dataDxfId="17" dataCellStyle="Fitness-informace"/>
    <tableColumn id="9" xr3:uid="{DAB118CE-241F-41C3-BDB1-87FF9AA255E8}" name="Rozdíl   " dataDxfId="16" dataCellStyle="Fitness-obecné"/>
    <tableColumn id="10" xr3:uid="{BBE0366D-8637-4062-B9F1-18E919ACC17D}" name="Opakování  " dataDxfId="15" dataCellStyle="Fitness-informace"/>
    <tableColumn id="11" xr3:uid="{0EE0A4AA-412F-4780-B362-626CF7323757}" name="Rozdíl    " dataDxfId="14" dataCellStyle="Fitness-obecné"/>
    <tableColumn id="12" xr3:uid="{680F5097-3EDB-4E54-9BA0-BAA6B0AADA48}" name="Zátěž     " dataDxfId="13" dataCellStyle="Fitness-informace"/>
    <tableColumn id="13" xr3:uid="{F2FDFE05-15A4-4BB3-A73A-6DD592EE377F}" name="Rozdíl     " dataDxfId="12" dataCellStyle="Fitness-obecné"/>
    <tableColumn id="14" xr3:uid="{ED986A03-8D54-47FB-81F7-EC1B9E2397C7}" name="Opakování   " dataDxfId="11" dataCellStyle="Fitness-informace"/>
    <tableColumn id="15" xr3:uid="{044720D9-FDC6-4FAE-8A72-890A6C856B8C}" name="Rozdíl      " dataDxfId="10" dataCellStyle="Fitness-obecné"/>
    <tableColumn id="16" xr3:uid="{F9EBA585-06B2-4252-B46A-CCEFFA9CE2AC}" name="Zátěž   " dataDxfId="9" dataCellStyle="Fitness-informace"/>
    <tableColumn id="17" xr3:uid="{E83A2FA9-1CD3-4256-881D-5611761791B4}" name="Rozdíl        " dataDxfId="8" dataCellStyle="Fitness-obecné"/>
    <tableColumn id="18" xr3:uid="{8918D17C-0C24-451C-B252-8FA8A6896672}" name="Opakování    " dataDxfId="7" dataCellStyle="Fitness-informace"/>
    <tableColumn id="19" xr3:uid="{8124D003-A6F2-4048-8200-85867F7E6D3E}" name="Rozdíl       " dataDxfId="6" dataCellStyle="Fitness-obecné"/>
    <tableColumn id="20" xr3:uid="{DC5A4838-B429-4E24-98A4-D58B17822077}" name="Zátěž  " dataDxfId="5" dataCellStyle="Fitness-informace"/>
    <tableColumn id="21" xr3:uid="{CC64A0BC-8FD0-4FB9-BEAA-C1BFE4FC1F83}" name="Rozdíl         " dataDxfId="4" dataCellStyle="Fitness-obecné"/>
    <tableColumn id="22" xr3:uid="{F5758F3E-30F9-420E-9B52-AC02BE1E7CF9}" name="Opakování     " dataDxfId="3" dataCellStyle="Fitness-informace"/>
    <tableColumn id="23" xr3:uid="{42979B05-E020-4E40-A854-5800734EFF04}" name="Rozdíl          " dataDxfId="2" dataCellStyle="Fitness-obecné"/>
    <tableColumn id="24" xr3:uid="{69861E21-49CD-4462-89C9-1BE104408931}" name="Zátěž " dataDxfId="1" dataCellStyle="Fitness-informace"/>
    <tableColumn id="25" xr3:uid="{B7F0D1B9-F613-4A87-B94F-5C6C52B5E08F}" name=" Rozdíl" dataDxfId="0" dataCellStyle="Fitness-obecné"/>
  </tableColumns>
  <tableStyleInfo name="Styl tabulky 1 2 2 2" showFirstColumn="1" showLastColumn="0" showRowStripes="0" showColumnStripes="1"/>
  <extLst>
    <ext xmlns:x14="http://schemas.microsoft.com/office/spreadsheetml/2009/9/main" uri="{504A1905-F514-4f6f-8877-14C23A59335A}">
      <x14:table altTextSummary="V této tabulce zadejte opakování a váhy pro každý pracovní den. Rozdíl se vypočítá automaticky a počet cviků v rámci uvolnění se aktualizuje."/>
    </ext>
  </extLst>
</table>
</file>

<file path=xl/theme/theme11.xml><?xml version="1.0" encoding="utf-8"?>
<a:theme xmlns:a="http://schemas.openxmlformats.org/drawingml/2006/main" name="Office Theme">
  <a:themeElements>
    <a:clrScheme name="tf16410108">
      <a:dk1>
        <a:srgbClr val="000000"/>
      </a:dk1>
      <a:lt1>
        <a:srgbClr val="FFFFFF"/>
      </a:lt1>
      <a:dk2>
        <a:srgbClr val="44546A"/>
      </a:dk2>
      <a:lt2>
        <a:srgbClr val="E7E6E6"/>
      </a:lt2>
      <a:accent1>
        <a:srgbClr val="B2C3DE"/>
      </a:accent1>
      <a:accent2>
        <a:srgbClr val="A6DCB3"/>
      </a:accent2>
      <a:accent3>
        <a:srgbClr val="EBAAAF"/>
      </a:accent3>
      <a:accent4>
        <a:srgbClr val="EBBF8E"/>
      </a:accent4>
      <a:accent5>
        <a:srgbClr val="BBD0E9"/>
      </a:accent5>
      <a:accent6>
        <a:srgbClr val="BB99CE"/>
      </a:accent6>
      <a:hlink>
        <a:srgbClr val="0563C1"/>
      </a:hlink>
      <a:folHlink>
        <a:srgbClr val="954F72"/>
      </a:folHlink>
    </a:clrScheme>
    <a:fontScheme name="FitnessProgram">
      <a:majorFont>
        <a:latin typeface="Arial"/>
        <a:ea typeface=""/>
        <a:cs typeface=""/>
      </a:majorFont>
      <a:minorFont>
        <a:latin typeface="Arial"/>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&#65279;<?xml version="1.0" encoding="utf-8"?><Relationships xmlns="http://schemas.openxmlformats.org/package/2006/relationships"><Relationship Type="http://schemas.openxmlformats.org/officeDocument/2006/relationships/table" Target="/xl/tables/table15.xml" Id="rId3" /><Relationship Type="http://schemas.openxmlformats.org/officeDocument/2006/relationships/table" Target="/xl/tables/table56.xml" Id="rId7" /><Relationship Type="http://schemas.openxmlformats.org/officeDocument/2006/relationships/drawing" Target="/xl/drawings/drawing12.xml" Id="rId2" /><Relationship Type="http://schemas.openxmlformats.org/officeDocument/2006/relationships/printerSettings" Target="/xl/printerSettings/printerSettings12.bin" Id="rId1" /><Relationship Type="http://schemas.openxmlformats.org/officeDocument/2006/relationships/table" Target="/xl/tables/table47.xml" Id="rId6" /><Relationship Type="http://schemas.openxmlformats.org/officeDocument/2006/relationships/table" Target="/xl/tables/table38.xml" Id="rId5" /><Relationship Type="http://schemas.openxmlformats.org/officeDocument/2006/relationships/table" Target="/xl/tables/table29.xml" Id="rId4" /></Relationships>
</file>

<file path=xl/worksheets/_rels/sheet21.xml.rels>&#65279;<?xml version="1.0" encoding="utf-8"?><Relationships xmlns="http://schemas.openxmlformats.org/package/2006/relationships"><Relationship Type="http://schemas.openxmlformats.org/officeDocument/2006/relationships/table" Target="/xl/tables/table61.xml" Id="rId3" /><Relationship Type="http://schemas.openxmlformats.org/officeDocument/2006/relationships/drawing" Target="/xl/drawings/drawing21.xml" Id="rId2" /><Relationship Type="http://schemas.openxmlformats.org/officeDocument/2006/relationships/printerSettings" Target="/xl/printerSettings/printerSettings21.bin" Id="rId1" /><Relationship Type="http://schemas.openxmlformats.org/officeDocument/2006/relationships/table" Target="/xl/tables/table92.xml" Id="rId6" /><Relationship Type="http://schemas.openxmlformats.org/officeDocument/2006/relationships/table" Target="/xl/tables/table83.xml" Id="rId5" /><Relationship Type="http://schemas.openxmlformats.org/officeDocument/2006/relationships/table" Target="/xl/tables/table74.xml" Id="rId4" /></Relationships>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K80"/>
  <sheetViews>
    <sheetView showGridLines="0" tabSelected="1" zoomScaleNormal="100" workbookViewId="0"/>
  </sheetViews>
  <sheetFormatPr defaultColWidth="8.875" defaultRowHeight="14.25" x14ac:dyDescent="0.2"/>
  <cols>
    <col min="1" max="1" width="3.875" customWidth="1"/>
    <col min="2" max="2" width="20.875" customWidth="1"/>
    <col min="3" max="3" width="19.5" customWidth="1"/>
    <col min="4" max="4" width="2.375" customWidth="1"/>
    <col min="5" max="5" width="20.875" customWidth="1"/>
    <col min="6" max="6" width="11" customWidth="1"/>
    <col min="7" max="7" width="8.625" customWidth="1"/>
    <col min="8" max="8" width="11.375" customWidth="1"/>
    <col min="9" max="9" width="11.25" customWidth="1"/>
    <col min="10" max="10" width="9.625" customWidth="1"/>
    <col min="11" max="11" width="3.875" customWidth="1"/>
  </cols>
  <sheetData>
    <row r="1" spans="1:11" ht="23.1" customHeight="1" thickBot="1" x14ac:dyDescent="0.25"/>
    <row r="2" spans="1:11" ht="75" customHeight="1" thickTop="1" x14ac:dyDescent="0.2">
      <c r="A2" s="20"/>
      <c r="B2" s="88" t="s">
        <v>0</v>
      </c>
      <c r="C2" s="88"/>
      <c r="D2" s="88"/>
      <c r="E2" s="88"/>
      <c r="F2" s="88"/>
      <c r="G2" s="88"/>
      <c r="H2" s="88"/>
      <c r="I2" s="88"/>
      <c r="J2" s="88"/>
      <c r="K2" s="20"/>
    </row>
    <row r="3" spans="1:11" ht="30" customHeight="1" x14ac:dyDescent="0.2">
      <c r="A3" s="1"/>
      <c r="B3" s="89" t="s">
        <v>1</v>
      </c>
      <c r="C3" s="89"/>
      <c r="D3" s="89"/>
      <c r="E3" s="84"/>
      <c r="F3" s="84"/>
      <c r="G3" s="84"/>
      <c r="H3" s="84"/>
      <c r="I3" s="84"/>
      <c r="J3" s="84"/>
    </row>
    <row r="4" spans="1:11" ht="30" customHeight="1" thickBot="1" x14ac:dyDescent="0.25">
      <c r="A4" s="1"/>
      <c r="B4" s="89" t="s">
        <v>2</v>
      </c>
      <c r="C4" s="89"/>
      <c r="D4" s="89"/>
      <c r="E4" s="84"/>
      <c r="F4" s="84"/>
      <c r="G4" s="84"/>
      <c r="H4" s="84"/>
      <c r="I4" s="84"/>
      <c r="J4" s="84"/>
    </row>
    <row r="5" spans="1:11" ht="30" customHeight="1" thickTop="1" x14ac:dyDescent="0.2">
      <c r="A5" s="1"/>
      <c r="B5" s="21"/>
      <c r="C5" s="21"/>
      <c r="D5" s="21"/>
      <c r="E5" s="21"/>
      <c r="F5" s="21"/>
      <c r="G5" s="21"/>
      <c r="H5" s="87" t="s">
        <v>29</v>
      </c>
      <c r="I5" s="87"/>
      <c r="J5" s="80">
        <f ca="1">TODAY()</f>
        <v>44900</v>
      </c>
    </row>
    <row r="6" spans="1:11" ht="30" customHeight="1" thickBot="1" x14ac:dyDescent="0.25">
      <c r="A6" s="1"/>
      <c r="B6" s="21"/>
      <c r="C6" s="21"/>
      <c r="D6" s="21"/>
      <c r="E6" s="21"/>
      <c r="F6" s="21"/>
      <c r="G6" s="21"/>
      <c r="H6" s="33"/>
      <c r="I6" s="33"/>
      <c r="J6" s="81"/>
    </row>
    <row r="7" spans="1:11" ht="30" customHeight="1" thickTop="1" x14ac:dyDescent="0.2">
      <c r="A7" s="1"/>
      <c r="B7" s="26" t="s">
        <v>3</v>
      </c>
      <c r="C7" s="79" t="s">
        <v>16</v>
      </c>
      <c r="D7" s="21"/>
      <c r="E7" s="17" t="s">
        <v>17</v>
      </c>
      <c r="F7" s="22"/>
      <c r="G7" s="22"/>
      <c r="H7" s="22"/>
      <c r="I7" s="22"/>
      <c r="J7" s="22"/>
    </row>
    <row r="8" spans="1:11" ht="30" customHeight="1" x14ac:dyDescent="0.2">
      <c r="A8" s="1"/>
      <c r="B8" s="23" t="s">
        <v>4</v>
      </c>
      <c r="C8" s="8"/>
      <c r="D8" s="21"/>
      <c r="E8" s="62" t="s">
        <v>18</v>
      </c>
      <c r="F8" s="63" t="s">
        <v>26</v>
      </c>
      <c r="G8" s="63" t="s">
        <v>27</v>
      </c>
      <c r="H8" s="63" t="s">
        <v>30</v>
      </c>
      <c r="I8" s="64" t="s">
        <v>31</v>
      </c>
      <c r="J8" s="64" t="s">
        <v>32</v>
      </c>
    </row>
    <row r="9" spans="1:11" ht="30" customHeight="1" x14ac:dyDescent="0.2">
      <c r="A9" s="1"/>
      <c r="B9" s="23" t="s">
        <v>5</v>
      </c>
      <c r="C9" s="8"/>
      <c r="D9" s="21"/>
      <c r="E9" s="65" t="s">
        <v>19</v>
      </c>
      <c r="F9" s="66">
        <v>0</v>
      </c>
      <c r="G9" s="66">
        <v>0</v>
      </c>
      <c r="H9" s="66">
        <v>0</v>
      </c>
      <c r="I9" s="66">
        <v>0</v>
      </c>
      <c r="J9" s="66">
        <v>0</v>
      </c>
    </row>
    <row r="10" spans="1:11" ht="30" customHeight="1" x14ac:dyDescent="0.2">
      <c r="A10" s="1"/>
      <c r="B10" s="23" t="s">
        <v>6</v>
      </c>
      <c r="C10" s="8"/>
      <c r="D10" s="21"/>
      <c r="E10" s="65" t="s">
        <v>20</v>
      </c>
      <c r="F10" s="66">
        <v>0</v>
      </c>
      <c r="G10" s="66">
        <v>0</v>
      </c>
      <c r="H10" s="66">
        <v>0</v>
      </c>
      <c r="I10" s="66">
        <v>0</v>
      </c>
      <c r="J10" s="66">
        <v>0</v>
      </c>
    </row>
    <row r="11" spans="1:11" ht="30" customHeight="1" x14ac:dyDescent="0.2">
      <c r="A11" s="1"/>
      <c r="B11" s="23" t="s">
        <v>7</v>
      </c>
      <c r="C11" s="8"/>
      <c r="D11" s="21"/>
      <c r="E11" s="65" t="s">
        <v>21</v>
      </c>
      <c r="F11" s="66">
        <v>0</v>
      </c>
      <c r="G11" s="66">
        <v>0</v>
      </c>
      <c r="H11" s="66">
        <v>0</v>
      </c>
      <c r="I11" s="66">
        <v>0</v>
      </c>
      <c r="J11" s="66">
        <v>0</v>
      </c>
    </row>
    <row r="12" spans="1:11" ht="30" customHeight="1" x14ac:dyDescent="0.2">
      <c r="A12" s="1"/>
      <c r="B12" s="23" t="s">
        <v>8</v>
      </c>
      <c r="C12" s="8"/>
      <c r="D12" s="21"/>
      <c r="E12" s="65" t="s">
        <v>22</v>
      </c>
      <c r="F12" s="66">
        <v>0</v>
      </c>
      <c r="G12" s="66">
        <v>0</v>
      </c>
      <c r="H12" s="66">
        <v>0</v>
      </c>
      <c r="I12" s="66">
        <v>0</v>
      </c>
      <c r="J12" s="66">
        <v>0</v>
      </c>
    </row>
    <row r="13" spans="1:11" ht="30" customHeight="1" thickBot="1" x14ac:dyDescent="0.25">
      <c r="A13" s="1"/>
      <c r="B13" s="23" t="s">
        <v>9</v>
      </c>
      <c r="C13" s="8"/>
      <c r="D13" s="21"/>
      <c r="E13" s="24"/>
      <c r="F13" s="24"/>
      <c r="G13" s="24"/>
      <c r="H13" s="24"/>
      <c r="I13" s="24"/>
      <c r="J13" s="24"/>
    </row>
    <row r="14" spans="1:11" ht="30" customHeight="1" thickTop="1" x14ac:dyDescent="0.2">
      <c r="A14" s="1"/>
      <c r="B14" s="23" t="s">
        <v>10</v>
      </c>
      <c r="C14" s="98"/>
      <c r="D14" s="21"/>
      <c r="E14" s="18" t="s">
        <v>23</v>
      </c>
      <c r="F14" s="24"/>
      <c r="G14" s="24"/>
      <c r="H14" s="24"/>
      <c r="I14" s="24"/>
      <c r="J14" s="24"/>
    </row>
    <row r="15" spans="1:11" ht="30" customHeight="1" x14ac:dyDescent="0.2">
      <c r="A15" s="1"/>
      <c r="B15" s="23" t="s">
        <v>11</v>
      </c>
      <c r="C15" s="8"/>
      <c r="D15" s="21"/>
      <c r="E15" s="67" t="s">
        <v>18</v>
      </c>
      <c r="F15" s="68" t="s">
        <v>26</v>
      </c>
      <c r="G15" s="68" t="s">
        <v>28</v>
      </c>
      <c r="H15" s="68" t="s">
        <v>30</v>
      </c>
      <c r="I15" s="68" t="s">
        <v>31</v>
      </c>
      <c r="J15" s="68" t="s">
        <v>32</v>
      </c>
    </row>
    <row r="16" spans="1:11" ht="30" customHeight="1" x14ac:dyDescent="0.2">
      <c r="A16" s="1"/>
      <c r="B16" s="23" t="s">
        <v>12</v>
      </c>
      <c r="C16" s="98"/>
      <c r="D16" s="21"/>
      <c r="E16" s="69" t="s">
        <v>19</v>
      </c>
      <c r="F16" s="70">
        <v>0</v>
      </c>
      <c r="G16" s="70">
        <v>0</v>
      </c>
      <c r="H16" s="70">
        <v>0</v>
      </c>
      <c r="I16" s="70">
        <v>0</v>
      </c>
      <c r="J16" s="70">
        <v>0</v>
      </c>
    </row>
    <row r="17" spans="1:10" ht="30" customHeight="1" x14ac:dyDescent="0.2">
      <c r="A17" s="1"/>
      <c r="B17" s="23" t="s">
        <v>13</v>
      </c>
      <c r="C17" s="9">
        <f>IF(C12,(C12/(C10*12+C11)/(C10*12+C11)*703),0)</f>
        <v>0</v>
      </c>
      <c r="D17" s="21"/>
      <c r="E17" s="69" t="s">
        <v>20</v>
      </c>
      <c r="F17" s="70">
        <v>0</v>
      </c>
      <c r="G17" s="70">
        <v>0</v>
      </c>
      <c r="H17" s="70">
        <v>0</v>
      </c>
      <c r="I17" s="70">
        <v>0</v>
      </c>
      <c r="J17" s="70">
        <v>0</v>
      </c>
    </row>
    <row r="18" spans="1:10" ht="30" customHeight="1" x14ac:dyDescent="0.2">
      <c r="A18" s="1"/>
      <c r="B18" s="23" t="s">
        <v>14</v>
      </c>
      <c r="C18" s="98"/>
      <c r="D18" s="21"/>
      <c r="E18" s="69" t="s">
        <v>21</v>
      </c>
      <c r="F18" s="70">
        <v>0</v>
      </c>
      <c r="G18" s="70">
        <v>0</v>
      </c>
      <c r="H18" s="70">
        <v>0</v>
      </c>
      <c r="I18" s="70">
        <v>0</v>
      </c>
      <c r="J18" s="70">
        <v>0</v>
      </c>
    </row>
    <row r="19" spans="1:10" ht="30" customHeight="1" thickBot="1" x14ac:dyDescent="0.25">
      <c r="A19" s="1"/>
      <c r="D19" s="21"/>
      <c r="E19" s="69" t="s">
        <v>22</v>
      </c>
      <c r="F19" s="70">
        <v>0</v>
      </c>
      <c r="G19" s="70">
        <v>0</v>
      </c>
      <c r="H19" s="70">
        <v>0</v>
      </c>
      <c r="I19" s="70">
        <v>0</v>
      </c>
      <c r="J19" s="70">
        <v>0</v>
      </c>
    </row>
    <row r="20" spans="1:10" ht="30" customHeight="1" thickTop="1" thickBot="1" x14ac:dyDescent="0.25">
      <c r="A20" s="1"/>
      <c r="B20" s="87" t="s">
        <v>15</v>
      </c>
      <c r="C20" s="87"/>
      <c r="D20" s="21"/>
      <c r="E20" s="25"/>
      <c r="F20" s="25"/>
      <c r="G20" s="25"/>
      <c r="H20" s="25"/>
      <c r="I20" s="25"/>
      <c r="J20" s="25"/>
    </row>
    <row r="21" spans="1:10" ht="30" customHeight="1" thickTop="1" x14ac:dyDescent="0.2">
      <c r="A21" s="1"/>
      <c r="B21" s="85"/>
      <c r="C21" s="86"/>
      <c r="D21" s="21"/>
      <c r="E21" s="19" t="s">
        <v>24</v>
      </c>
      <c r="F21" s="25"/>
      <c r="G21" s="25"/>
      <c r="H21" s="25"/>
      <c r="I21" s="25"/>
      <c r="J21" s="25"/>
    </row>
    <row r="22" spans="1:10" ht="30" customHeight="1" x14ac:dyDescent="0.2">
      <c r="A22" s="1"/>
      <c r="B22" s="85"/>
      <c r="C22" s="86"/>
      <c r="D22" s="21"/>
      <c r="E22" s="71" t="s">
        <v>18</v>
      </c>
      <c r="F22" s="72" t="s">
        <v>26</v>
      </c>
      <c r="G22" s="72" t="s">
        <v>28</v>
      </c>
      <c r="H22" s="72" t="s">
        <v>30</v>
      </c>
      <c r="I22" s="72" t="s">
        <v>31</v>
      </c>
      <c r="J22" s="72" t="s">
        <v>32</v>
      </c>
    </row>
    <row r="23" spans="1:10" ht="30" customHeight="1" x14ac:dyDescent="0.2">
      <c r="A23" s="1"/>
      <c r="B23" s="85"/>
      <c r="C23" s="86"/>
      <c r="D23" s="21"/>
      <c r="E23" s="73" t="s">
        <v>19</v>
      </c>
      <c r="F23" s="74">
        <v>0</v>
      </c>
      <c r="G23" s="74">
        <v>0</v>
      </c>
      <c r="H23" s="74">
        <v>0</v>
      </c>
      <c r="I23" s="74">
        <v>0</v>
      </c>
      <c r="J23" s="74">
        <v>0</v>
      </c>
    </row>
    <row r="24" spans="1:10" ht="30" customHeight="1" x14ac:dyDescent="0.2">
      <c r="A24" s="1"/>
      <c r="B24" s="85"/>
      <c r="C24" s="86"/>
      <c r="D24" s="21"/>
      <c r="E24" s="73" t="s">
        <v>20</v>
      </c>
      <c r="F24" s="74">
        <v>0</v>
      </c>
      <c r="G24" s="74">
        <v>0</v>
      </c>
      <c r="H24" s="74">
        <v>0</v>
      </c>
      <c r="I24" s="74">
        <v>0</v>
      </c>
      <c r="J24" s="74">
        <v>0</v>
      </c>
    </row>
    <row r="25" spans="1:10" ht="30" customHeight="1" x14ac:dyDescent="0.2">
      <c r="A25" s="1"/>
      <c r="B25" s="85"/>
      <c r="C25" s="86"/>
      <c r="D25" s="21"/>
      <c r="E25" s="73" t="s">
        <v>21</v>
      </c>
      <c r="F25" s="74">
        <v>0</v>
      </c>
      <c r="G25" s="74">
        <v>0</v>
      </c>
      <c r="H25" s="74">
        <v>0</v>
      </c>
      <c r="I25" s="74">
        <v>0</v>
      </c>
      <c r="J25" s="74">
        <v>0</v>
      </c>
    </row>
    <row r="26" spans="1:10" ht="30" customHeight="1" x14ac:dyDescent="0.2">
      <c r="A26" s="1"/>
      <c r="B26" s="85"/>
      <c r="C26" s="86"/>
      <c r="D26" s="21"/>
      <c r="E26" s="73" t="s">
        <v>22</v>
      </c>
      <c r="F26" s="74">
        <v>0</v>
      </c>
      <c r="G26" s="74">
        <v>0</v>
      </c>
      <c r="H26" s="74">
        <v>0</v>
      </c>
      <c r="I26" s="74">
        <v>0</v>
      </c>
      <c r="J26" s="74">
        <v>0</v>
      </c>
    </row>
    <row r="27" spans="1:10" ht="30" customHeight="1" thickBot="1" x14ac:dyDescent="0.25">
      <c r="A27" s="1"/>
      <c r="B27" s="85"/>
      <c r="C27" s="86"/>
      <c r="D27" s="21"/>
      <c r="E27" s="25"/>
      <c r="F27" s="25"/>
      <c r="G27" s="25"/>
      <c r="H27" s="25"/>
      <c r="I27" s="25"/>
      <c r="J27" s="25"/>
    </row>
    <row r="28" spans="1:10" ht="30" customHeight="1" thickTop="1" x14ac:dyDescent="0.2">
      <c r="A28" s="1"/>
      <c r="B28" s="85"/>
      <c r="C28" s="86"/>
      <c r="D28" s="21"/>
      <c r="E28" s="27" t="s">
        <v>25</v>
      </c>
      <c r="F28" s="25"/>
      <c r="G28" s="25"/>
      <c r="H28" s="25"/>
      <c r="I28" s="25"/>
      <c r="J28" s="25"/>
    </row>
    <row r="29" spans="1:10" ht="30" customHeight="1" x14ac:dyDescent="0.2">
      <c r="A29" s="1"/>
      <c r="B29" s="85"/>
      <c r="C29" s="86"/>
      <c r="D29" s="21"/>
      <c r="E29" s="75" t="s">
        <v>18</v>
      </c>
      <c r="F29" s="76" t="s">
        <v>26</v>
      </c>
      <c r="G29" s="76" t="s">
        <v>28</v>
      </c>
      <c r="H29" s="76" t="s">
        <v>30</v>
      </c>
      <c r="I29" s="76" t="s">
        <v>31</v>
      </c>
      <c r="J29" s="76" t="s">
        <v>32</v>
      </c>
    </row>
    <row r="30" spans="1:10" ht="30" customHeight="1" x14ac:dyDescent="0.2">
      <c r="A30" s="1"/>
      <c r="B30" s="85"/>
      <c r="C30" s="86"/>
      <c r="D30" s="21"/>
      <c r="E30" s="77" t="s">
        <v>19</v>
      </c>
      <c r="F30" s="78">
        <v>0</v>
      </c>
      <c r="G30" s="78">
        <v>0</v>
      </c>
      <c r="H30" s="78">
        <v>0</v>
      </c>
      <c r="I30" s="78">
        <v>0</v>
      </c>
      <c r="J30" s="78">
        <v>0</v>
      </c>
    </row>
    <row r="31" spans="1:10" ht="30" customHeight="1" x14ac:dyDescent="0.2">
      <c r="A31" s="1"/>
      <c r="B31" s="85"/>
      <c r="C31" s="86"/>
      <c r="D31" s="21"/>
      <c r="E31" s="77" t="s">
        <v>20</v>
      </c>
      <c r="F31" s="78">
        <v>0</v>
      </c>
      <c r="G31" s="78">
        <v>0</v>
      </c>
      <c r="H31" s="78">
        <v>0</v>
      </c>
      <c r="I31" s="78">
        <v>0</v>
      </c>
      <c r="J31" s="78">
        <v>0</v>
      </c>
    </row>
    <row r="32" spans="1:10" ht="30" customHeight="1" x14ac:dyDescent="0.2">
      <c r="A32" s="1"/>
      <c r="B32" s="85"/>
      <c r="C32" s="86"/>
      <c r="D32" s="21"/>
      <c r="E32" s="77" t="s">
        <v>21</v>
      </c>
      <c r="F32" s="78">
        <v>0</v>
      </c>
      <c r="G32" s="78">
        <v>0</v>
      </c>
      <c r="H32" s="78">
        <v>0</v>
      </c>
      <c r="I32" s="78">
        <v>0</v>
      </c>
      <c r="J32" s="78">
        <v>0</v>
      </c>
    </row>
    <row r="33" spans="1:10" ht="30" customHeight="1" x14ac:dyDescent="0.2">
      <c r="A33" s="1"/>
      <c r="B33" s="85"/>
      <c r="C33" s="86"/>
      <c r="D33" s="21"/>
      <c r="E33" s="77" t="s">
        <v>22</v>
      </c>
      <c r="F33" s="78">
        <v>0</v>
      </c>
      <c r="G33" s="78">
        <v>0</v>
      </c>
      <c r="H33" s="78">
        <v>0</v>
      </c>
      <c r="I33" s="78">
        <v>0</v>
      </c>
      <c r="J33" s="78">
        <v>0</v>
      </c>
    </row>
    <row r="34" spans="1:10" ht="30" customHeight="1" x14ac:dyDescent="0.2">
      <c r="A34" s="1"/>
      <c r="B34" s="21"/>
      <c r="C34" s="21"/>
      <c r="D34" s="21"/>
    </row>
    <row r="35" spans="1:10" ht="30" customHeight="1" x14ac:dyDescent="0.2">
      <c r="A35" s="1"/>
      <c r="D35" s="21"/>
    </row>
    <row r="36" spans="1:10" ht="30" customHeight="1" x14ac:dyDescent="0.2"/>
    <row r="37" spans="1:10" ht="30" customHeight="1" x14ac:dyDescent="0.2"/>
    <row r="38" spans="1:10" ht="30" customHeight="1" x14ac:dyDescent="0.2"/>
    <row r="39" spans="1:10" ht="30" customHeight="1" x14ac:dyDescent="0.2"/>
    <row r="40" spans="1:10" ht="30" customHeight="1" x14ac:dyDescent="0.2"/>
    <row r="41" spans="1:10" ht="30" customHeight="1" x14ac:dyDescent="0.2"/>
    <row r="42" spans="1:10" ht="30" customHeight="1" x14ac:dyDescent="0.2"/>
    <row r="43" spans="1:10" ht="30" customHeight="1" x14ac:dyDescent="0.2"/>
    <row r="44" spans="1:10" ht="30" customHeight="1" x14ac:dyDescent="0.2"/>
    <row r="45" spans="1:10" ht="30" customHeight="1" x14ac:dyDescent="0.2"/>
    <row r="46" spans="1:10" ht="30" customHeight="1" x14ac:dyDescent="0.2"/>
    <row r="47" spans="1:10" ht="30" customHeight="1" x14ac:dyDescent="0.2"/>
    <row r="48" spans="1:10" ht="30" customHeight="1" x14ac:dyDescent="0.2"/>
    <row r="49" ht="30" customHeight="1" x14ac:dyDescent="0.2"/>
    <row r="50" ht="30" customHeight="1" x14ac:dyDescent="0.2"/>
    <row r="51" ht="30" customHeight="1" x14ac:dyDescent="0.2"/>
    <row r="52" ht="30" customHeight="1" x14ac:dyDescent="0.2"/>
    <row r="53" ht="30" customHeight="1" x14ac:dyDescent="0.2"/>
    <row r="54" ht="30" customHeight="1" x14ac:dyDescent="0.2"/>
    <row r="55" ht="30" customHeight="1" x14ac:dyDescent="0.2"/>
    <row r="56" ht="30" customHeight="1" x14ac:dyDescent="0.2"/>
    <row r="57" ht="30" customHeight="1" x14ac:dyDescent="0.2"/>
    <row r="58" ht="30" customHeight="1" x14ac:dyDescent="0.2"/>
    <row r="59" ht="30" customHeight="1" x14ac:dyDescent="0.2"/>
    <row r="60" ht="30" customHeight="1" x14ac:dyDescent="0.2"/>
    <row r="61" ht="30" customHeight="1" x14ac:dyDescent="0.2"/>
    <row r="62" ht="30" customHeight="1" x14ac:dyDescent="0.2"/>
    <row r="63" ht="30" customHeight="1" x14ac:dyDescent="0.2"/>
    <row r="64" ht="30" customHeight="1" x14ac:dyDescent="0.2"/>
    <row r="65" ht="30" customHeight="1" x14ac:dyDescent="0.2"/>
    <row r="66" ht="30" customHeight="1" x14ac:dyDescent="0.2"/>
    <row r="67" ht="30" customHeight="1" x14ac:dyDescent="0.2"/>
    <row r="68" ht="30" customHeight="1" x14ac:dyDescent="0.2"/>
    <row r="69" ht="30" customHeight="1" x14ac:dyDescent="0.2"/>
    <row r="70" ht="30" customHeight="1" x14ac:dyDescent="0.2"/>
    <row r="71" ht="30" customHeight="1" x14ac:dyDescent="0.2"/>
    <row r="72" ht="30" customHeight="1" x14ac:dyDescent="0.2"/>
    <row r="73" ht="30" customHeight="1" x14ac:dyDescent="0.2"/>
    <row r="74" ht="30" customHeight="1" x14ac:dyDescent="0.2"/>
    <row r="75" ht="30" customHeight="1" x14ac:dyDescent="0.2"/>
    <row r="76" ht="30" customHeight="1" x14ac:dyDescent="0.2"/>
    <row r="77" ht="30" customHeight="1" x14ac:dyDescent="0.2"/>
    <row r="78" ht="30" customHeight="1" x14ac:dyDescent="0.2"/>
    <row r="79" ht="30" customHeight="1" x14ac:dyDescent="0.2"/>
    <row r="80" ht="30" customHeight="1" x14ac:dyDescent="0.2"/>
  </sheetData>
  <mergeCells count="20">
    <mergeCell ref="B30:C30"/>
    <mergeCell ref="B31:C31"/>
    <mergeCell ref="B32:C32"/>
    <mergeCell ref="B33:C33"/>
    <mergeCell ref="B3:D3"/>
    <mergeCell ref="B4:D4"/>
    <mergeCell ref="B20:C20"/>
    <mergeCell ref="B22:C22"/>
    <mergeCell ref="B29:C29"/>
    <mergeCell ref="B24:C24"/>
    <mergeCell ref="B25:C25"/>
    <mergeCell ref="B26:C26"/>
    <mergeCell ref="B27:C27"/>
    <mergeCell ref="B28:C28"/>
    <mergeCell ref="E4:J4"/>
    <mergeCell ref="B21:C21"/>
    <mergeCell ref="B23:C23"/>
    <mergeCell ref="H5:I5"/>
    <mergeCell ref="B2:J2"/>
    <mergeCell ref="E3:J3"/>
  </mergeCells>
  <conditionalFormatting sqref="E7">
    <cfRule type="iconSet" priority="1">
      <iconSet iconSet="3Arrows">
        <cfvo type="percent" val="0"/>
        <cfvo type="percent" val="33"/>
        <cfvo type="percent" val="67"/>
      </iconSet>
    </cfRule>
  </conditionalFormatting>
  <dataValidations count="24">
    <dataValidation allowBlank="1" showInputMessage="1" showErrorMessage="1" prompt="V tomto sešitu můžete vytvořit plán cvičení. Zadejte podrobnosti do tabulek s informacemi o klientovi, rozcvičce, posilování, kardio cvičení a uvolnění a doporučení do buněk B20 až B32 na tomto listu." sqref="A2" xr:uid="{5AFDE254-F1E5-472F-B4B7-5812DB50B055}"/>
    <dataValidation allowBlank="1" showInputMessage="1" showErrorMessage="1" prompt="V této buňce je název tohoto listu. Do buněk E2 a E3 zadejte jméno klienta a instruktora a do buňky J4 datum zahájení programu." sqref="B2:J2" xr:uid="{4D41EDA2-A1A8-4B90-A103-62F1D2B7F505}"/>
    <dataValidation allowBlank="1" showInputMessage="1" showErrorMessage="1" prompt="Do buňky vpravo zadejte jméno klienta." sqref="B3:D3" xr:uid="{2BB1048B-AD51-430B-8CBF-FDE44A87FFB9}"/>
    <dataValidation allowBlank="1" showInputMessage="1" showErrorMessage="1" prompt="Do této buňky zadejte jméno klienta." sqref="E3:J3" xr:uid="{678DB15A-A876-4E45-8972-458965F05A46}"/>
    <dataValidation allowBlank="1" showInputMessage="1" showErrorMessage="1" prompt="Do buňky vpravo zadejte jméno instruktora nebo trenéra." sqref="B4:D4" xr:uid="{E9EDD6D9-1AC7-4529-827E-284BE3BFD27C}"/>
    <dataValidation allowBlank="1" showInputMessage="1" showErrorMessage="1" prompt="Do této buňky zadejte jméno instruktora nebo trenéra." sqref="E4:J4" xr:uid="{AE6F02D1-C636-460D-AF57-74E9D51C43C6}"/>
    <dataValidation allowBlank="1" showInputMessage="1" showErrorMessage="1" prompt="Do buňky vpravo zadejte datum zahájení programu." sqref="H5:I6" xr:uid="{4C1FCF3C-F260-4E2C-A353-EAFF21B9EAD7}"/>
    <dataValidation allowBlank="1" showInputMessage="1" showErrorMessage="1" prompt="Do této buňky zadejte datum zahájení programu. Do tabulky začínající v buňce B6 zadejte informace o klientovi a do tabulky začínající v buňce E7 informace o rozcvičce." sqref="J5:J6" xr:uid="{54B2051F-AFBF-47A2-A03A-A6AE129C42EA}"/>
    <dataValidation allowBlank="1" showInputMessage="1" showErrorMessage="1" prompt="Do sloupce s tímto záhlavím zadejte různé typy informací o klientovi nebo je upravte." sqref="B7" xr:uid="{92834258-7660-4334-A0A5-D5896160CF89}"/>
    <dataValidation allowBlank="1" showInputMessage="1" showErrorMessage="1" prompt="Do tohoto sloupce zadejte hodnoty. Hodnoty v buňkách obsahujících vzorce se zaktualizují automaticky." sqref="C7" xr:uid="{C4D29E51-A3D4-4CC0-82FC-C2FD9538F9D6}"/>
    <dataValidation allowBlank="1" showInputMessage="1" showErrorMessage="1" prompt="Do buněk níže zadejte doporučení." sqref="B20:C20" xr:uid="{0560C1EA-66F4-4156-88F3-ED465751C8CC}"/>
    <dataValidation allowBlank="1" showInputMessage="1" showErrorMessage="1" prompt="Níže zadejte podrobnosti do tabulky Rozcvička." sqref="E7" xr:uid="{16FAD422-BBD2-4C40-8F1D-0A2FAAAB2C2A}"/>
    <dataValidation allowBlank="1" showInputMessage="1" showErrorMessage="1" prompt="Do sloupce s tímto záhlavím zadejte cvičení." sqref="E29 E15 E22 E8" xr:uid="{F1BEB70B-46BF-449D-8A81-13939CBA711A}"/>
    <dataValidation allowBlank="1" showInputMessage="1" showErrorMessage="1" prompt="Do sloupce s tímto záhlavím zadejte počet opakování." sqref="F29 F15 F22 F8" xr:uid="{EA3AFC17-F118-410A-B502-A1106D63BF35}"/>
    <dataValidation allowBlank="1" showInputMessage="1" showErrorMessage="1" prompt="Do sloupce s tímto záhlavím zadejte váhu." sqref="G8 G15 G22 G29" xr:uid="{FA0FF4DE-43C1-46F2-99AD-9262A7B2E0E3}"/>
    <dataValidation allowBlank="1" showInputMessage="1" showErrorMessage="1" prompt="Do sloupce s tímto záhlavím zadejte týdny." sqref="H29 H15 H22 H8" xr:uid="{57B45A9F-7E45-49A5-BFB4-5B1038084D12}"/>
    <dataValidation allowBlank="1" showInputMessage="1" showErrorMessage="1" prompt="Do sloupce s tímto záhlavím zadejte četnost." sqref="I8 I15 I22 I29" xr:uid="{B424112A-4BAD-4649-A3A5-4FF0B96F4282}"/>
    <dataValidation allowBlank="1" showInputMessage="1" showErrorMessage="1" prompt="Do sloupce s tímto záhlavím zadejte počáteční čas." sqref="J8 J29 J22 J15" xr:uid="{C9D84FCD-38CF-4386-A06E-3B72C8D61013}"/>
    <dataValidation allowBlank="1" showInputMessage="1" showErrorMessage="1" prompt="Níže zadejte podrobnosti do tabulky Posilování." sqref="E14" xr:uid="{4389E96D-2499-4712-A41E-A7D15B9B4CFA}"/>
    <dataValidation allowBlank="1" showInputMessage="1" showErrorMessage="1" prompt="Níže zadejte podrobnosti do tabulky Kardio." sqref="E21" xr:uid="{4BE7A09C-0623-4668-A929-4AA0FB4C07E5}"/>
    <dataValidation allowBlank="1" showInputMessage="1" showErrorMessage="1" prompt="Níže zadejte podrobnosti do tabulky Uvolnění." sqref="E28" xr:uid="{445ADEAF-180B-4011-8C71-2353A346AF6A}"/>
    <dataValidation allowBlank="1" showInputMessage="1" showErrorMessage="1" prompt="Zadejte podrobnosti do tabulky Uvolnění, která začíná v buňce E28." sqref="E27" xr:uid="{2B5694D5-6551-4EF9-8998-B4B79AE23C6A}"/>
    <dataValidation allowBlank="1" showInputMessage="1" showErrorMessage="1" prompt="Zadejte podrobnosti do tabulky Kardio, která začíná v buňce E21." sqref="E20" xr:uid="{02DEB371-FB06-40E5-BDDD-8C7C2CEA7E90}"/>
    <dataValidation allowBlank="1" showInputMessage="1" showErrorMessage="1" prompt="Zadejte podrobnosti do tabulky Posilování, která začíná v buňce E14." sqref="E13" xr:uid="{AE4EAFBD-497B-4B7A-8EBC-9448BCA68A6A}"/>
  </dataValidations>
  <pageMargins left="0.7" right="0.7" top="0.75" bottom="0.75" header="0.3" footer="0.3"/>
  <pageSetup paperSize="9" scale="49" orientation="landscape" horizontalDpi="1200" verticalDpi="1200" r:id="rId1"/>
  <ignoredErrors>
    <ignoredError sqref="C17" emptyCellReference="1"/>
  </ignoredErrors>
  <drawing r:id="rId2"/>
  <tableParts count="5">
    <tablePart r:id="rId3"/>
    <tablePart r:id="rId4"/>
    <tablePart r:id="rId5"/>
    <tablePart r:id="rId6"/>
    <tablePart r:id="rId7"/>
  </tableParts>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B1:AD643"/>
  <sheetViews>
    <sheetView showGridLines="0" zoomScaleNormal="100" workbookViewId="0"/>
  </sheetViews>
  <sheetFormatPr defaultColWidth="8.875" defaultRowHeight="14.25" x14ac:dyDescent="0.2"/>
  <cols>
    <col min="1" max="1" width="3.875" customWidth="1"/>
    <col min="2" max="2" width="20.875" customWidth="1"/>
    <col min="3" max="3" width="8.375" style="1" bestFit="1" customWidth="1"/>
    <col min="4" max="4" width="5" style="1" customWidth="1"/>
    <col min="5" max="5" width="5.5" style="1" customWidth="1"/>
    <col min="6" max="6" width="5.375" style="1" bestFit="1" customWidth="1"/>
    <col min="7" max="7" width="9.875" style="1" bestFit="1" customWidth="1"/>
    <col min="8" max="8" width="5.75" style="1" bestFit="1" customWidth="1"/>
    <col min="9" max="10" width="7.625" style="1" bestFit="1" customWidth="1"/>
    <col min="11" max="11" width="10.25" style="1" bestFit="1" customWidth="1"/>
    <col min="12" max="13" width="8" style="1" bestFit="1" customWidth="1"/>
    <col min="14" max="14" width="6.5" style="1" customWidth="1"/>
    <col min="15" max="15" width="10.625" style="1" bestFit="1" customWidth="1"/>
    <col min="16" max="16" width="8.75" style="1" bestFit="1" customWidth="1"/>
    <col min="17" max="17" width="7.25" style="1" bestFit="1" customWidth="1"/>
    <col min="18" max="18" width="9.5" style="1" bestFit="1" customWidth="1"/>
    <col min="19" max="19" width="11.375" style="1" bestFit="1" customWidth="1"/>
    <col min="20" max="20" width="9.5" style="1" bestFit="1" customWidth="1"/>
    <col min="21" max="21" width="7.625" style="1" bestFit="1" customWidth="1"/>
    <col min="22" max="22" width="9.875" style="1" bestFit="1" customWidth="1"/>
    <col min="23" max="23" width="11.75" style="1" bestFit="1" customWidth="1"/>
    <col min="24" max="24" width="10.25" style="1" bestFit="1" customWidth="1"/>
    <col min="25" max="25" width="8" style="1" bestFit="1" customWidth="1"/>
    <col min="26" max="26" width="10.625" style="1" bestFit="1" customWidth="1"/>
    <col min="27" max="27" width="3.875" style="1" customWidth="1"/>
    <col min="28" max="30" width="3.5" style="1" customWidth="1"/>
  </cols>
  <sheetData>
    <row r="1" spans="2:30" ht="30" customHeight="1" thickBot="1" x14ac:dyDescent="0.25"/>
    <row r="2" spans="2:30" ht="104.1" customHeight="1" thickTop="1" x14ac:dyDescent="0.2">
      <c r="B2" s="93" t="s">
        <v>33</v>
      </c>
      <c r="C2" s="93"/>
      <c r="D2" s="93"/>
      <c r="E2" s="93"/>
      <c r="F2" s="93"/>
      <c r="G2" s="93"/>
      <c r="H2" s="93"/>
      <c r="I2" s="93"/>
      <c r="J2" s="93"/>
      <c r="K2" s="93"/>
      <c r="L2" s="93"/>
      <c r="M2" s="93"/>
      <c r="N2" s="93"/>
      <c r="O2" s="93"/>
      <c r="P2" s="93"/>
      <c r="Q2" s="93"/>
      <c r="R2" s="93"/>
      <c r="S2" s="93"/>
      <c r="T2" s="93"/>
      <c r="U2" s="93"/>
      <c r="V2" s="93"/>
      <c r="W2" s="93"/>
      <c r="X2" s="93"/>
      <c r="Y2" s="93"/>
      <c r="Z2" s="93"/>
    </row>
    <row r="3" spans="2:30" ht="30" customHeight="1" x14ac:dyDescent="0.2">
      <c r="B3" s="95" t="s">
        <v>34</v>
      </c>
      <c r="C3" s="94">
        <f ca="1">'Informace a plán'!J$5</f>
        <v>44900</v>
      </c>
      <c r="D3" s="94"/>
      <c r="E3" s="29" t="s">
        <v>44</v>
      </c>
      <c r="F3" s="94">
        <f ca="1">C3+5</f>
        <v>44905</v>
      </c>
      <c r="G3" s="94"/>
      <c r="H3" s="82"/>
      <c r="I3" s="82"/>
      <c r="J3" s="82"/>
      <c r="K3" s="82"/>
      <c r="L3" s="83"/>
      <c r="M3" s="83"/>
      <c r="N3" s="28"/>
      <c r="O3" s="28"/>
      <c r="P3" s="28"/>
      <c r="Q3" s="28"/>
      <c r="R3" s="28"/>
      <c r="S3" s="28"/>
      <c r="T3" s="28"/>
      <c r="U3" s="28"/>
      <c r="V3" s="28"/>
      <c r="W3" s="28"/>
      <c r="X3" s="28"/>
      <c r="Y3" s="28"/>
      <c r="Z3" s="28"/>
    </row>
    <row r="4" spans="2:30" ht="30" customHeight="1" x14ac:dyDescent="0.2">
      <c r="B4" s="95"/>
      <c r="C4" s="36" t="s">
        <v>39</v>
      </c>
      <c r="D4" s="36"/>
      <c r="E4" s="36"/>
      <c r="F4" s="36"/>
      <c r="G4" s="36"/>
      <c r="H4" s="36"/>
      <c r="I4" s="36"/>
      <c r="J4" s="36"/>
      <c r="K4" s="36"/>
      <c r="L4" s="36"/>
      <c r="M4" s="36"/>
      <c r="N4" s="36"/>
      <c r="O4" s="36"/>
      <c r="P4" s="36"/>
      <c r="Q4" s="36"/>
      <c r="R4" s="36"/>
      <c r="S4" s="36"/>
      <c r="T4" s="36"/>
      <c r="U4" s="36"/>
      <c r="V4" s="36"/>
      <c r="W4" s="36"/>
      <c r="X4" s="36"/>
      <c r="Y4" s="36"/>
      <c r="Z4" s="36"/>
    </row>
    <row r="5" spans="2:30" ht="30" customHeight="1" x14ac:dyDescent="0.2">
      <c r="B5" s="95"/>
      <c r="C5" s="30" t="s">
        <v>26</v>
      </c>
      <c r="D5" s="97" t="s">
        <v>42</v>
      </c>
      <c r="E5" s="97"/>
      <c r="F5" s="97"/>
      <c r="G5" s="97"/>
      <c r="H5" s="97"/>
      <c r="I5" s="31" t="s">
        <v>28</v>
      </c>
      <c r="J5" s="97" t="s">
        <v>52</v>
      </c>
      <c r="K5" s="97"/>
      <c r="L5" s="97"/>
      <c r="M5" s="97"/>
      <c r="N5" s="97"/>
      <c r="O5" s="31" t="s">
        <v>43</v>
      </c>
      <c r="P5" s="97" t="s">
        <v>62</v>
      </c>
      <c r="Q5" s="97"/>
      <c r="R5" s="97"/>
      <c r="S5" s="97"/>
      <c r="T5" s="97"/>
      <c r="U5" s="97"/>
      <c r="V5" s="97"/>
      <c r="W5" s="97"/>
      <c r="X5" s="97"/>
      <c r="Y5" s="97"/>
      <c r="Z5" s="97"/>
    </row>
    <row r="6" spans="2:30" ht="45" customHeight="1" x14ac:dyDescent="0.2">
      <c r="B6" s="4"/>
      <c r="C6" s="96" t="s">
        <v>40</v>
      </c>
      <c r="D6" s="96"/>
      <c r="E6" s="96"/>
      <c r="F6" s="96"/>
      <c r="G6" s="96"/>
      <c r="H6" s="96"/>
      <c r="I6" s="96"/>
      <c r="J6" s="96"/>
      <c r="K6" s="96"/>
      <c r="L6" s="96"/>
      <c r="M6" s="96"/>
      <c r="N6" s="96"/>
      <c r="O6" s="96"/>
      <c r="P6" s="96"/>
      <c r="Q6" s="96"/>
      <c r="R6" s="96"/>
      <c r="S6" s="96"/>
      <c r="T6" s="96"/>
      <c r="U6" s="96"/>
      <c r="V6" s="96"/>
      <c r="W6" s="96"/>
      <c r="X6" s="96"/>
      <c r="Y6" s="96"/>
      <c r="Z6" s="96"/>
    </row>
    <row r="7" spans="2:30" ht="30" customHeight="1" x14ac:dyDescent="0.2">
      <c r="B7" s="32" t="s">
        <v>35</v>
      </c>
      <c r="C7" s="91" t="s">
        <v>41</v>
      </c>
      <c r="D7" s="91"/>
      <c r="E7" s="91"/>
      <c r="F7" s="91"/>
      <c r="G7" s="91" t="s">
        <v>46</v>
      </c>
      <c r="H7" s="91"/>
      <c r="I7" s="91"/>
      <c r="J7" s="91"/>
      <c r="K7" s="91" t="s">
        <v>54</v>
      </c>
      <c r="L7" s="91"/>
      <c r="M7" s="91"/>
      <c r="N7" s="91"/>
      <c r="O7" s="91" t="s">
        <v>59</v>
      </c>
      <c r="P7" s="91"/>
      <c r="Q7" s="91"/>
      <c r="R7" s="91"/>
      <c r="S7" s="91" t="s">
        <v>68</v>
      </c>
      <c r="T7" s="91"/>
      <c r="U7" s="91"/>
      <c r="V7" s="91"/>
      <c r="W7" s="91" t="s">
        <v>74</v>
      </c>
      <c r="X7" s="91"/>
      <c r="Y7" s="91"/>
      <c r="Z7" s="91"/>
    </row>
    <row r="8" spans="2:30" ht="30" customHeight="1" x14ac:dyDescent="0.2">
      <c r="B8" s="32" t="s">
        <v>36</v>
      </c>
      <c r="C8" s="90">
        <f ca="1">C3</f>
        <v>44900</v>
      </c>
      <c r="D8" s="90"/>
      <c r="E8" s="90"/>
      <c r="F8" s="90"/>
      <c r="G8" s="90">
        <f ca="1">C3+1</f>
        <v>44901</v>
      </c>
      <c r="H8" s="90"/>
      <c r="I8" s="90"/>
      <c r="J8" s="90"/>
      <c r="K8" s="90">
        <f ca="1">C3+2</f>
        <v>44902</v>
      </c>
      <c r="L8" s="90"/>
      <c r="M8" s="90"/>
      <c r="N8" s="90"/>
      <c r="O8" s="90">
        <f ca="1">C3+3</f>
        <v>44903</v>
      </c>
      <c r="P8" s="90"/>
      <c r="Q8" s="90"/>
      <c r="R8" s="90"/>
      <c r="S8" s="90">
        <f ca="1">C3+4</f>
        <v>44904</v>
      </c>
      <c r="T8" s="90"/>
      <c r="U8" s="90"/>
      <c r="V8" s="90"/>
      <c r="W8" s="90">
        <f ca="1">C3+5</f>
        <v>44905</v>
      </c>
      <c r="X8" s="90"/>
      <c r="Y8" s="90"/>
      <c r="Z8" s="90"/>
    </row>
    <row r="9" spans="2:30" ht="30" customHeight="1" x14ac:dyDescent="0.2">
      <c r="C9"/>
      <c r="D9"/>
      <c r="E9"/>
      <c r="F9"/>
      <c r="G9"/>
      <c r="H9"/>
      <c r="I9"/>
      <c r="J9"/>
      <c r="K9"/>
      <c r="L9"/>
      <c r="M9"/>
      <c r="N9"/>
      <c r="O9"/>
      <c r="P9"/>
      <c r="Q9"/>
      <c r="R9"/>
      <c r="S9"/>
      <c r="T9"/>
      <c r="U9"/>
      <c r="V9"/>
      <c r="W9"/>
      <c r="X9"/>
      <c r="Y9"/>
      <c r="Z9"/>
      <c r="AA9" s="2"/>
      <c r="AB9" s="2"/>
      <c r="AC9" s="2"/>
      <c r="AD9" s="2"/>
    </row>
    <row r="10" spans="2:30" ht="30" customHeight="1" x14ac:dyDescent="0.2">
      <c r="B10" s="41" t="s">
        <v>37</v>
      </c>
      <c r="C10" s="42" t="s">
        <v>26</v>
      </c>
      <c r="D10" s="42" t="s">
        <v>43</v>
      </c>
      <c r="E10" s="42" t="s">
        <v>28</v>
      </c>
      <c r="F10" s="42" t="s">
        <v>45</v>
      </c>
      <c r="G10" s="42" t="s">
        <v>47</v>
      </c>
      <c r="H10" s="42" t="s">
        <v>48</v>
      </c>
      <c r="I10" s="42" t="s">
        <v>49</v>
      </c>
      <c r="J10" s="42" t="s">
        <v>53</v>
      </c>
      <c r="K10" s="42" t="s">
        <v>55</v>
      </c>
      <c r="L10" s="42" t="s">
        <v>56</v>
      </c>
      <c r="M10" s="42" t="s">
        <v>51</v>
      </c>
      <c r="N10" s="42" t="s">
        <v>58</v>
      </c>
      <c r="O10" s="42" t="s">
        <v>60</v>
      </c>
      <c r="P10" s="42" t="s">
        <v>63</v>
      </c>
      <c r="Q10" s="42" t="s">
        <v>64</v>
      </c>
      <c r="R10" s="42" t="s">
        <v>66</v>
      </c>
      <c r="S10" s="42" t="s">
        <v>69</v>
      </c>
      <c r="T10" s="42" t="s">
        <v>71</v>
      </c>
      <c r="U10" s="42" t="s">
        <v>72</v>
      </c>
      <c r="V10" s="42" t="s">
        <v>73</v>
      </c>
      <c r="W10" s="42" t="s">
        <v>70</v>
      </c>
      <c r="X10" s="42" t="s">
        <v>67</v>
      </c>
      <c r="Y10" s="42" t="s">
        <v>76</v>
      </c>
      <c r="Z10" s="42" t="s">
        <v>77</v>
      </c>
      <c r="AA10" s="2"/>
      <c r="AB10" s="2"/>
      <c r="AC10" s="2"/>
      <c r="AD10" s="2"/>
    </row>
    <row r="11" spans="2:30" ht="30" customHeight="1" x14ac:dyDescent="0.2">
      <c r="B11" s="37" t="str">
        <f>'Informace a plán'!E$9</f>
        <v>Cvičení 1</v>
      </c>
      <c r="C11" s="38"/>
      <c r="D11" s="39">
        <f>('Informace a plán'!F$9)-C11</f>
        <v>0</v>
      </c>
      <c r="E11" s="38"/>
      <c r="F11" s="40">
        <f>('Informace a plán'!G$9)-E11</f>
        <v>0</v>
      </c>
      <c r="G11" s="38"/>
      <c r="H11" s="39">
        <f>('Informace a plán'!F$9)-G11</f>
        <v>0</v>
      </c>
      <c r="I11" s="38"/>
      <c r="J11" s="40">
        <f>('Informace a plán'!G$9)-I11</f>
        <v>0</v>
      </c>
      <c r="K11" s="38"/>
      <c r="L11" s="39">
        <f>('Informace a plán'!F$9)-K11</f>
        <v>0</v>
      </c>
      <c r="M11" s="38"/>
      <c r="N11" s="40">
        <f>('Informace a plán'!G$9)-M11</f>
        <v>0</v>
      </c>
      <c r="O11" s="38"/>
      <c r="P11" s="39">
        <f>('Informace a plán'!F$9)-O11</f>
        <v>0</v>
      </c>
      <c r="Q11" s="38"/>
      <c r="R11" s="40">
        <f>('Informace a plán'!G$9)-Q11</f>
        <v>0</v>
      </c>
      <c r="S11" s="38"/>
      <c r="T11" s="39">
        <f>('Informace a plán'!F$9)-S11</f>
        <v>0</v>
      </c>
      <c r="U11" s="38"/>
      <c r="V11" s="40">
        <f>('Informace a plán'!G$9)-U11</f>
        <v>0</v>
      </c>
      <c r="W11" s="38"/>
      <c r="X11" s="39">
        <f>('Informace a plán'!F$9)-W11</f>
        <v>0</v>
      </c>
      <c r="Y11" s="38"/>
      <c r="Z11" s="40">
        <f>('Informace a plán'!G$9)-Y11</f>
        <v>0</v>
      </c>
      <c r="AA11" s="2"/>
      <c r="AB11" s="2"/>
      <c r="AC11" s="2"/>
      <c r="AD11" s="2"/>
    </row>
    <row r="12" spans="2:30" ht="30" customHeight="1" x14ac:dyDescent="0.2">
      <c r="B12" s="37" t="str">
        <f>'Informace a plán'!E$10</f>
        <v>Cvičení 2</v>
      </c>
      <c r="C12" s="38"/>
      <c r="D12" s="39">
        <f>('Informace a plán'!F$10)-C12</f>
        <v>0</v>
      </c>
      <c r="E12" s="38"/>
      <c r="F12" s="40">
        <f>('Informace a plán'!G$10)-E12</f>
        <v>0</v>
      </c>
      <c r="G12" s="38"/>
      <c r="H12" s="39">
        <f>('Informace a plán'!F$10)-G12</f>
        <v>0</v>
      </c>
      <c r="I12" s="38"/>
      <c r="J12" s="40">
        <f>('Informace a plán'!G$10)-I12</f>
        <v>0</v>
      </c>
      <c r="K12" s="38"/>
      <c r="L12" s="39">
        <f>('Informace a plán'!F$10)-K12</f>
        <v>0</v>
      </c>
      <c r="M12" s="38"/>
      <c r="N12" s="40">
        <f>('Informace a plán'!G$10)-M12</f>
        <v>0</v>
      </c>
      <c r="O12" s="38"/>
      <c r="P12" s="39">
        <f>('Informace a plán'!F$10)-O12</f>
        <v>0</v>
      </c>
      <c r="Q12" s="38"/>
      <c r="R12" s="40">
        <f>('Informace a plán'!G$10)-Q12</f>
        <v>0</v>
      </c>
      <c r="S12" s="38"/>
      <c r="T12" s="39">
        <f>('Informace a plán'!F$10)-S12</f>
        <v>0</v>
      </c>
      <c r="U12" s="38"/>
      <c r="V12" s="40">
        <f>('Informace a plán'!G$10)-U12</f>
        <v>0</v>
      </c>
      <c r="W12" s="38"/>
      <c r="X12" s="39">
        <f>('Informace a plán'!F$10)-W12</f>
        <v>0</v>
      </c>
      <c r="Y12" s="38"/>
      <c r="Z12" s="40">
        <f>('Informace a plán'!G$10)-Y12</f>
        <v>0</v>
      </c>
      <c r="AA12" s="2"/>
      <c r="AB12" s="2"/>
      <c r="AC12" s="2"/>
      <c r="AD12" s="2"/>
    </row>
    <row r="13" spans="2:30" ht="30" customHeight="1" x14ac:dyDescent="0.2">
      <c r="B13" s="37" t="str">
        <f>'Informace a plán'!E$11</f>
        <v>Cvičení 3</v>
      </c>
      <c r="C13" s="38"/>
      <c r="D13" s="39">
        <f>('Informace a plán'!F$12)-C13</f>
        <v>0</v>
      </c>
      <c r="E13" s="38"/>
      <c r="F13" s="40">
        <f>('Informace a plán'!G$12)-E13</f>
        <v>0</v>
      </c>
      <c r="G13" s="38"/>
      <c r="H13" s="39">
        <f>('Informace a plán'!F$12)-G13</f>
        <v>0</v>
      </c>
      <c r="I13" s="38"/>
      <c r="J13" s="40">
        <f>('Informace a plán'!G$12)-I13</f>
        <v>0</v>
      </c>
      <c r="K13" s="38"/>
      <c r="L13" s="39">
        <f>('Informace a plán'!F$12)-K13</f>
        <v>0</v>
      </c>
      <c r="M13" s="38"/>
      <c r="N13" s="40">
        <f>('Informace a plán'!G$12)-M13</f>
        <v>0</v>
      </c>
      <c r="O13" s="38"/>
      <c r="P13" s="39">
        <f>('Informace a plán'!F$12)-O13</f>
        <v>0</v>
      </c>
      <c r="Q13" s="38"/>
      <c r="R13" s="40">
        <f>('Informace a plán'!G$12)-Q13</f>
        <v>0</v>
      </c>
      <c r="S13" s="38"/>
      <c r="T13" s="39">
        <f>('Informace a plán'!F$12)-S13</f>
        <v>0</v>
      </c>
      <c r="U13" s="38"/>
      <c r="V13" s="40">
        <f>('Informace a plán'!G$12)-U13</f>
        <v>0</v>
      </c>
      <c r="W13" s="38"/>
      <c r="X13" s="39">
        <f>('Informace a plán'!F$12)-W13</f>
        <v>0</v>
      </c>
      <c r="Y13" s="38"/>
      <c r="Z13" s="40">
        <f>('Informace a plán'!G$12)-Y13</f>
        <v>0</v>
      </c>
      <c r="AA13" s="2"/>
      <c r="AB13" s="2"/>
      <c r="AC13" s="2"/>
      <c r="AD13" s="2"/>
    </row>
    <row r="14" spans="2:30" ht="30" customHeight="1" x14ac:dyDescent="0.2">
      <c r="B14" s="37" t="str">
        <f>'Informace a plán'!E$12</f>
        <v>Cvičení 4</v>
      </c>
      <c r="C14" s="38"/>
      <c r="D14" s="39">
        <f>('Informace a plán'!F$12)-C14</f>
        <v>0</v>
      </c>
      <c r="E14" s="38"/>
      <c r="F14" s="40">
        <f>('Informace a plán'!G$12)-E14</f>
        <v>0</v>
      </c>
      <c r="G14" s="38"/>
      <c r="H14" s="39">
        <f>('Informace a plán'!F$12)-G14</f>
        <v>0</v>
      </c>
      <c r="I14" s="38"/>
      <c r="J14" s="40">
        <f>('Informace a plán'!G$12)-I14</f>
        <v>0</v>
      </c>
      <c r="K14" s="38"/>
      <c r="L14" s="39">
        <f>('Informace a plán'!F$12)-K14</f>
        <v>0</v>
      </c>
      <c r="M14" s="38"/>
      <c r="N14" s="40">
        <f>('Informace a plán'!G$12)-M14</f>
        <v>0</v>
      </c>
      <c r="O14" s="38"/>
      <c r="P14" s="39">
        <f>('Informace a plán'!F$12)-O14</f>
        <v>0</v>
      </c>
      <c r="Q14" s="38"/>
      <c r="R14" s="40">
        <f>('Informace a plán'!G$12)-Q14</f>
        <v>0</v>
      </c>
      <c r="S14" s="38"/>
      <c r="T14" s="39">
        <f>('Informace a plán'!F$12)-S14</f>
        <v>0</v>
      </c>
      <c r="U14" s="38"/>
      <c r="V14" s="40">
        <f>('Informace a plán'!G$12)-U14</f>
        <v>0</v>
      </c>
      <c r="W14" s="38"/>
      <c r="X14" s="39">
        <f>('Informace a plán'!F$12)-W14</f>
        <v>0</v>
      </c>
      <c r="Y14" s="38"/>
      <c r="Z14" s="40">
        <f>('Informace a plán'!G$12)-Y14</f>
        <v>0</v>
      </c>
      <c r="AA14" s="2"/>
      <c r="AB14" s="2"/>
      <c r="AC14" s="2"/>
      <c r="AD14" s="2"/>
    </row>
    <row r="15" spans="2:30" ht="30" customHeight="1" x14ac:dyDescent="0.25">
      <c r="B15" s="6"/>
      <c r="C15" s="3"/>
      <c r="D15" s="3"/>
      <c r="E15" s="3"/>
      <c r="F15" s="3"/>
      <c r="G15" s="3"/>
      <c r="H15" s="3"/>
      <c r="I15" s="3"/>
      <c r="J15" s="3"/>
      <c r="K15" s="3"/>
      <c r="L15" s="3"/>
      <c r="M15" s="3"/>
      <c r="N15" s="3"/>
      <c r="O15" s="3"/>
      <c r="P15" s="3"/>
      <c r="Q15" s="3"/>
      <c r="R15" s="3"/>
      <c r="S15" s="3"/>
      <c r="T15" s="3"/>
      <c r="U15" s="3"/>
      <c r="V15" s="3"/>
      <c r="W15" s="3"/>
      <c r="X15" s="3"/>
      <c r="Y15" s="3"/>
      <c r="Z15" s="3"/>
      <c r="AA15" s="2"/>
      <c r="AB15" s="2"/>
      <c r="AC15" s="2"/>
      <c r="AD15" s="2"/>
    </row>
    <row r="16" spans="2:30" ht="30" customHeight="1" x14ac:dyDescent="0.2">
      <c r="B16" s="34" t="s">
        <v>23</v>
      </c>
      <c r="C16" s="43" t="s">
        <v>26</v>
      </c>
      <c r="D16" s="43" t="s">
        <v>43</v>
      </c>
      <c r="E16" s="43" t="s">
        <v>28</v>
      </c>
      <c r="F16" s="43" t="s">
        <v>45</v>
      </c>
      <c r="G16" s="43" t="s">
        <v>47</v>
      </c>
      <c r="H16" s="43" t="s">
        <v>48</v>
      </c>
      <c r="I16" s="43" t="s">
        <v>50</v>
      </c>
      <c r="J16" s="44" t="s">
        <v>53</v>
      </c>
      <c r="K16" s="43" t="s">
        <v>55</v>
      </c>
      <c r="L16" s="44" t="s">
        <v>56</v>
      </c>
      <c r="M16" s="43" t="s">
        <v>49</v>
      </c>
      <c r="N16" s="44" t="s">
        <v>58</v>
      </c>
      <c r="O16" s="44" t="s">
        <v>61</v>
      </c>
      <c r="P16" s="44" t="s">
        <v>63</v>
      </c>
      <c r="Q16" s="44" t="s">
        <v>65</v>
      </c>
      <c r="R16" s="44" t="s">
        <v>66</v>
      </c>
      <c r="S16" s="44" t="s">
        <v>70</v>
      </c>
      <c r="T16" s="44" t="s">
        <v>67</v>
      </c>
      <c r="U16" s="44" t="s">
        <v>51</v>
      </c>
      <c r="V16" s="44" t="s">
        <v>71</v>
      </c>
      <c r="W16" s="44" t="s">
        <v>60</v>
      </c>
      <c r="X16" s="44" t="s">
        <v>75</v>
      </c>
      <c r="Y16" s="44" t="s">
        <v>57</v>
      </c>
      <c r="Z16" s="44" t="s">
        <v>73</v>
      </c>
      <c r="AA16" s="2"/>
      <c r="AB16" s="2"/>
      <c r="AC16" s="2"/>
      <c r="AD16" s="2"/>
    </row>
    <row r="17" spans="2:30" ht="30" customHeight="1" x14ac:dyDescent="0.2">
      <c r="B17" s="49" t="str">
        <f>'Informace a plán'!E$16</f>
        <v>Cvičení 1</v>
      </c>
      <c r="C17" s="45"/>
      <c r="D17" s="46">
        <f>('Informace a plán'!F$16)-C17</f>
        <v>0</v>
      </c>
      <c r="E17" s="47"/>
      <c r="F17" s="48">
        <f>('Informace a plán'!G$16)-E17</f>
        <v>0</v>
      </c>
      <c r="G17" s="45"/>
      <c r="H17" s="46">
        <f>('Informace a plán'!F$16)-G17</f>
        <v>0</v>
      </c>
      <c r="I17" s="47"/>
      <c r="J17" s="48">
        <f>('Informace a plán'!G$16)-I17</f>
        <v>0</v>
      </c>
      <c r="K17" s="45"/>
      <c r="L17" s="46">
        <f>('Informace a plán'!F$16)-K17</f>
        <v>0</v>
      </c>
      <c r="M17" s="47"/>
      <c r="N17" s="48">
        <f>('Informace a plán'!G$16)-M17</f>
        <v>0</v>
      </c>
      <c r="O17" s="45"/>
      <c r="P17" s="46">
        <f>('Informace a plán'!F$16)-O17</f>
        <v>0</v>
      </c>
      <c r="Q17" s="47"/>
      <c r="R17" s="48">
        <f>('Informace a plán'!G$16)-Q17</f>
        <v>0</v>
      </c>
      <c r="S17" s="45"/>
      <c r="T17" s="46">
        <f>('Informace a plán'!F$16)-S17</f>
        <v>0</v>
      </c>
      <c r="U17" s="47"/>
      <c r="V17" s="48">
        <f>('Informace a plán'!G$16)-U17</f>
        <v>0</v>
      </c>
      <c r="W17" s="45"/>
      <c r="X17" s="46">
        <f>('Informace a plán'!F$16)-W17</f>
        <v>0</v>
      </c>
      <c r="Y17" s="47"/>
      <c r="Z17" s="48">
        <f>('Informace a plán'!G$16)-Y17</f>
        <v>0</v>
      </c>
      <c r="AA17" s="2"/>
      <c r="AB17" s="2"/>
      <c r="AC17" s="2"/>
      <c r="AD17" s="2"/>
    </row>
    <row r="18" spans="2:30" ht="30" customHeight="1" x14ac:dyDescent="0.2">
      <c r="B18" s="49" t="str">
        <f>'Informace a plán'!E$17</f>
        <v>Cvičení 2</v>
      </c>
      <c r="C18" s="45"/>
      <c r="D18" s="46">
        <f>('Informace a plán'!F$17)-C18</f>
        <v>0</v>
      </c>
      <c r="E18" s="47"/>
      <c r="F18" s="48">
        <f>('Informace a plán'!G$17)-E18</f>
        <v>0</v>
      </c>
      <c r="G18" s="45"/>
      <c r="H18" s="46">
        <f>('Informace a plán'!F$17)-G18</f>
        <v>0</v>
      </c>
      <c r="I18" s="47"/>
      <c r="J18" s="48">
        <f>('Informace a plán'!G$17)-I18</f>
        <v>0</v>
      </c>
      <c r="K18" s="45"/>
      <c r="L18" s="46">
        <f>('Informace a plán'!F$17)-K18</f>
        <v>0</v>
      </c>
      <c r="M18" s="47"/>
      <c r="N18" s="48">
        <f>('Informace a plán'!G$17)-M18</f>
        <v>0</v>
      </c>
      <c r="O18" s="45"/>
      <c r="P18" s="46">
        <f>('Informace a plán'!F$17)-O18</f>
        <v>0</v>
      </c>
      <c r="Q18" s="47"/>
      <c r="R18" s="48">
        <f>('Informace a plán'!G$17)-Q18</f>
        <v>0</v>
      </c>
      <c r="S18" s="45"/>
      <c r="T18" s="46">
        <f>('Informace a plán'!F$17)-S18</f>
        <v>0</v>
      </c>
      <c r="U18" s="47"/>
      <c r="V18" s="48">
        <f>('Informace a plán'!G$17)-U18</f>
        <v>0</v>
      </c>
      <c r="W18" s="45"/>
      <c r="X18" s="46">
        <f>('Informace a plán'!F$17)-W18</f>
        <v>0</v>
      </c>
      <c r="Y18" s="47"/>
      <c r="Z18" s="48">
        <f>('Informace a plán'!G$17)-Y18</f>
        <v>0</v>
      </c>
      <c r="AA18" s="2"/>
      <c r="AB18" s="2"/>
      <c r="AC18" s="2"/>
      <c r="AD18" s="2"/>
    </row>
    <row r="19" spans="2:30" ht="30" customHeight="1" x14ac:dyDescent="0.2">
      <c r="B19" s="49" t="str">
        <f>'Informace a plán'!E$18</f>
        <v>Cvičení 3</v>
      </c>
      <c r="C19" s="45"/>
      <c r="D19" s="46">
        <f>('Informace a plán'!F$18)-C19</f>
        <v>0</v>
      </c>
      <c r="E19" s="47"/>
      <c r="F19" s="48">
        <f>('Informace a plán'!G$18)-E19</f>
        <v>0</v>
      </c>
      <c r="G19" s="45"/>
      <c r="H19" s="46">
        <f>('Informace a plán'!F$18)-G19</f>
        <v>0</v>
      </c>
      <c r="I19" s="47"/>
      <c r="J19" s="48">
        <f>('Informace a plán'!G$18)-I19</f>
        <v>0</v>
      </c>
      <c r="K19" s="45"/>
      <c r="L19" s="46">
        <f>('Informace a plán'!F$18)-K19</f>
        <v>0</v>
      </c>
      <c r="M19" s="47"/>
      <c r="N19" s="48">
        <f>('Informace a plán'!G$18)-M19</f>
        <v>0</v>
      </c>
      <c r="O19" s="45"/>
      <c r="P19" s="46">
        <f>('Informace a plán'!F$18)-O19</f>
        <v>0</v>
      </c>
      <c r="Q19" s="47"/>
      <c r="R19" s="48">
        <f>('Informace a plán'!G$18)-Q19</f>
        <v>0</v>
      </c>
      <c r="S19" s="45"/>
      <c r="T19" s="46">
        <f>('Informace a plán'!F$18)-S19</f>
        <v>0</v>
      </c>
      <c r="U19" s="47"/>
      <c r="V19" s="48">
        <f>('Informace a plán'!G$18)-U19</f>
        <v>0</v>
      </c>
      <c r="W19" s="45"/>
      <c r="X19" s="46">
        <f>('Informace a plán'!F$18)-W19</f>
        <v>0</v>
      </c>
      <c r="Y19" s="47"/>
      <c r="Z19" s="48">
        <f>('Informace a plán'!G$18)-Y19</f>
        <v>0</v>
      </c>
      <c r="AA19" s="2"/>
      <c r="AB19" s="2"/>
      <c r="AC19" s="2"/>
      <c r="AD19" s="2"/>
    </row>
    <row r="20" spans="2:30" ht="30" customHeight="1" x14ac:dyDescent="0.2">
      <c r="B20" s="49" t="str">
        <f>'Informace a plán'!E$19</f>
        <v>Cvičení 4</v>
      </c>
      <c r="C20" s="45"/>
      <c r="D20" s="46">
        <f>('Informace a plán'!F$19)-C20</f>
        <v>0</v>
      </c>
      <c r="E20" s="47"/>
      <c r="F20" s="48">
        <f>('Informace a plán'!G$19)-E20</f>
        <v>0</v>
      </c>
      <c r="G20" s="45"/>
      <c r="H20" s="46">
        <f>('Informace a plán'!F$19)-G20</f>
        <v>0</v>
      </c>
      <c r="I20" s="47"/>
      <c r="J20" s="48">
        <f>('Informace a plán'!G$19)-I20</f>
        <v>0</v>
      </c>
      <c r="K20" s="45"/>
      <c r="L20" s="46">
        <f>('Informace a plán'!F$19)-K20</f>
        <v>0</v>
      </c>
      <c r="M20" s="47"/>
      <c r="N20" s="48">
        <f>('Informace a plán'!G$19)-M20</f>
        <v>0</v>
      </c>
      <c r="O20" s="45"/>
      <c r="P20" s="46">
        <f>('Informace a plán'!F$19)-O20</f>
        <v>0</v>
      </c>
      <c r="Q20" s="47"/>
      <c r="R20" s="48">
        <f>('Informace a plán'!G$19)-Q20</f>
        <v>0</v>
      </c>
      <c r="S20" s="45"/>
      <c r="T20" s="46">
        <f>('Informace a plán'!F$19)-S20</f>
        <v>0</v>
      </c>
      <c r="U20" s="47"/>
      <c r="V20" s="48">
        <f>('Informace a plán'!G$19)-U20</f>
        <v>0</v>
      </c>
      <c r="W20" s="45"/>
      <c r="X20" s="46">
        <f>('Informace a plán'!F$19)-W20</f>
        <v>0</v>
      </c>
      <c r="Y20" s="47"/>
      <c r="Z20" s="48">
        <f>('Informace a plán'!G$19)-Y20</f>
        <v>0</v>
      </c>
      <c r="AA20" s="2"/>
      <c r="AB20" s="2"/>
      <c r="AC20" s="2"/>
      <c r="AD20" s="2"/>
    </row>
    <row r="21" spans="2:30" ht="30" customHeight="1" x14ac:dyDescent="0.2">
      <c r="B21" s="7"/>
      <c r="C21" s="3"/>
      <c r="D21" s="3"/>
      <c r="E21" s="3"/>
      <c r="F21" s="3"/>
      <c r="G21" s="3"/>
      <c r="H21" s="3"/>
      <c r="I21" s="3"/>
      <c r="J21" s="3"/>
      <c r="K21" s="3"/>
      <c r="L21" s="3"/>
      <c r="M21" s="3"/>
      <c r="N21" s="3"/>
      <c r="O21" s="3"/>
      <c r="P21" s="3"/>
      <c r="Q21" s="3"/>
      <c r="R21" s="3"/>
      <c r="S21" s="3"/>
      <c r="T21" s="3"/>
      <c r="U21" s="3"/>
      <c r="V21" s="3"/>
      <c r="W21" s="3"/>
      <c r="X21" s="3"/>
      <c r="Y21" s="3"/>
      <c r="Z21" s="3"/>
      <c r="AA21" s="2"/>
      <c r="AB21" s="2"/>
      <c r="AC21" s="2"/>
      <c r="AD21" s="2"/>
    </row>
    <row r="22" spans="2:30" ht="30" customHeight="1" x14ac:dyDescent="0.2">
      <c r="B22" s="35" t="s">
        <v>24</v>
      </c>
      <c r="C22" s="50" t="s">
        <v>26</v>
      </c>
      <c r="D22" s="50" t="s">
        <v>43</v>
      </c>
      <c r="E22" s="50" t="s">
        <v>28</v>
      </c>
      <c r="F22" s="50" t="s">
        <v>45</v>
      </c>
      <c r="G22" s="50" t="s">
        <v>47</v>
      </c>
      <c r="H22" s="50" t="s">
        <v>48</v>
      </c>
      <c r="I22" s="50" t="s">
        <v>50</v>
      </c>
      <c r="J22" s="51" t="s">
        <v>53</v>
      </c>
      <c r="K22" s="50" t="s">
        <v>55</v>
      </c>
      <c r="L22" s="51" t="s">
        <v>56</v>
      </c>
      <c r="M22" s="50" t="s">
        <v>49</v>
      </c>
      <c r="N22" s="51" t="s">
        <v>58</v>
      </c>
      <c r="O22" s="51" t="s">
        <v>61</v>
      </c>
      <c r="P22" s="51" t="s">
        <v>63</v>
      </c>
      <c r="Q22" s="51" t="s">
        <v>65</v>
      </c>
      <c r="R22" s="51" t="s">
        <v>67</v>
      </c>
      <c r="S22" s="51" t="s">
        <v>60</v>
      </c>
      <c r="T22" s="51" t="s">
        <v>66</v>
      </c>
      <c r="U22" s="51" t="s">
        <v>51</v>
      </c>
      <c r="V22" s="51" t="s">
        <v>71</v>
      </c>
      <c r="W22" s="51" t="s">
        <v>69</v>
      </c>
      <c r="X22" s="51" t="s">
        <v>75</v>
      </c>
      <c r="Y22" s="51" t="s">
        <v>57</v>
      </c>
      <c r="Z22" s="51" t="s">
        <v>77</v>
      </c>
      <c r="AA22" s="2"/>
      <c r="AB22" s="2"/>
      <c r="AC22" s="2"/>
      <c r="AD22" s="2"/>
    </row>
    <row r="23" spans="2:30" ht="30" customHeight="1" x14ac:dyDescent="0.2">
      <c r="B23" s="12" t="str">
        <f>'Informace a plán'!E$23</f>
        <v>Cvičení 1</v>
      </c>
      <c r="C23" s="13"/>
      <c r="D23" s="14">
        <f>('Informace a plán'!F$23)-C23</f>
        <v>0</v>
      </c>
      <c r="E23" s="15"/>
      <c r="F23" s="16">
        <f>('Informace a plán'!G$23)-E23</f>
        <v>0</v>
      </c>
      <c r="G23" s="13"/>
      <c r="H23" s="14">
        <f>('Informace a plán'!F$23)-G23</f>
        <v>0</v>
      </c>
      <c r="I23" s="15"/>
      <c r="J23" s="16">
        <f>('Informace a plán'!G$23)-I23</f>
        <v>0</v>
      </c>
      <c r="K23" s="13"/>
      <c r="L23" s="14">
        <f>('Informace a plán'!F$23)-K23</f>
        <v>0</v>
      </c>
      <c r="M23" s="15"/>
      <c r="N23" s="16">
        <f>('Informace a plán'!G$23)-M23</f>
        <v>0</v>
      </c>
      <c r="O23" s="13"/>
      <c r="P23" s="14">
        <f>('Informace a plán'!F$23)-O23</f>
        <v>0</v>
      </c>
      <c r="Q23" s="15"/>
      <c r="R23" s="16">
        <f>('Informace a plán'!G$23)-Q23</f>
        <v>0</v>
      </c>
      <c r="S23" s="13"/>
      <c r="T23" s="14">
        <f>('Informace a plán'!F$23)-S23</f>
        <v>0</v>
      </c>
      <c r="U23" s="15"/>
      <c r="V23" s="16">
        <f>('Informace a plán'!G$23)-U23</f>
        <v>0</v>
      </c>
      <c r="W23" s="13"/>
      <c r="X23" s="14">
        <f>('Informace a plán'!F$23)-W23</f>
        <v>0</v>
      </c>
      <c r="Y23" s="15"/>
      <c r="Z23" s="16">
        <f>('Informace a plán'!G$23)-Y23</f>
        <v>0</v>
      </c>
      <c r="AA23" s="2"/>
      <c r="AB23" s="2"/>
      <c r="AC23" s="2"/>
      <c r="AD23" s="2"/>
    </row>
    <row r="24" spans="2:30" ht="30" customHeight="1" x14ac:dyDescent="0.2">
      <c r="B24" s="12" t="str">
        <f>'Informace a plán'!E$24</f>
        <v>Cvičení 2</v>
      </c>
      <c r="C24" s="13"/>
      <c r="D24" s="14">
        <f>('Informace a plán'!F$24)-C24</f>
        <v>0</v>
      </c>
      <c r="E24" s="15"/>
      <c r="F24" s="16">
        <f>('Informace a plán'!G$24)-E24</f>
        <v>0</v>
      </c>
      <c r="G24" s="13"/>
      <c r="H24" s="14">
        <f>('Informace a plán'!F$24)-G24</f>
        <v>0</v>
      </c>
      <c r="I24" s="15"/>
      <c r="J24" s="16">
        <f>('Informace a plán'!G$24)-I24</f>
        <v>0</v>
      </c>
      <c r="K24" s="13"/>
      <c r="L24" s="14">
        <f>('Informace a plán'!F$24)-K24</f>
        <v>0</v>
      </c>
      <c r="M24" s="15"/>
      <c r="N24" s="16">
        <f>('Informace a plán'!G$24)-M24</f>
        <v>0</v>
      </c>
      <c r="O24" s="13"/>
      <c r="P24" s="14">
        <f>('Informace a plán'!F$24)-O24</f>
        <v>0</v>
      </c>
      <c r="Q24" s="15"/>
      <c r="R24" s="16">
        <f>('Informace a plán'!G$24)-Q24</f>
        <v>0</v>
      </c>
      <c r="S24" s="13"/>
      <c r="T24" s="14">
        <f>('Informace a plán'!F$24)-S24</f>
        <v>0</v>
      </c>
      <c r="U24" s="15"/>
      <c r="V24" s="16">
        <f>('Informace a plán'!G$24)-U24</f>
        <v>0</v>
      </c>
      <c r="W24" s="13"/>
      <c r="X24" s="14">
        <f>('Informace a plán'!F$24)-W24</f>
        <v>0</v>
      </c>
      <c r="Y24" s="15"/>
      <c r="Z24" s="16">
        <f>('Informace a plán'!G$24)-Y24</f>
        <v>0</v>
      </c>
      <c r="AA24" s="2"/>
      <c r="AB24" s="2"/>
      <c r="AC24" s="2"/>
      <c r="AD24" s="2"/>
    </row>
    <row r="25" spans="2:30" ht="30" customHeight="1" x14ac:dyDescent="0.2">
      <c r="B25" s="12" t="str">
        <f>'Informace a plán'!E$25</f>
        <v>Cvičení 3</v>
      </c>
      <c r="C25" s="13"/>
      <c r="D25" s="14">
        <f>('Informace a plán'!F$25)-C25</f>
        <v>0</v>
      </c>
      <c r="E25" s="15"/>
      <c r="F25" s="16">
        <f>('Informace a plán'!G$25)-E25</f>
        <v>0</v>
      </c>
      <c r="G25" s="13"/>
      <c r="H25" s="14">
        <f>('Informace a plán'!F$25)-G25</f>
        <v>0</v>
      </c>
      <c r="I25" s="15"/>
      <c r="J25" s="16">
        <f>('Informace a plán'!G$25)-I25</f>
        <v>0</v>
      </c>
      <c r="K25" s="13"/>
      <c r="L25" s="14">
        <f>('Informace a plán'!F$25)-K25</f>
        <v>0</v>
      </c>
      <c r="M25" s="15"/>
      <c r="N25" s="16">
        <f>('Informace a plán'!G$25)-M25</f>
        <v>0</v>
      </c>
      <c r="O25" s="13"/>
      <c r="P25" s="14">
        <f>('Informace a plán'!F$25)-O25</f>
        <v>0</v>
      </c>
      <c r="Q25" s="15"/>
      <c r="R25" s="16">
        <f>('Informace a plán'!G$25)-Q25</f>
        <v>0</v>
      </c>
      <c r="S25" s="13"/>
      <c r="T25" s="14">
        <f>('Informace a plán'!F$25)-S25</f>
        <v>0</v>
      </c>
      <c r="U25" s="15"/>
      <c r="V25" s="16">
        <f>('Informace a plán'!G$25)-U25</f>
        <v>0</v>
      </c>
      <c r="W25" s="13"/>
      <c r="X25" s="14">
        <f>('Informace a plán'!F$25)-W25</f>
        <v>0</v>
      </c>
      <c r="Y25" s="15"/>
      <c r="Z25" s="16">
        <f>('Informace a plán'!G$25)-Y25</f>
        <v>0</v>
      </c>
      <c r="AA25" s="2"/>
      <c r="AB25" s="2"/>
      <c r="AC25" s="2"/>
      <c r="AD25" s="2"/>
    </row>
    <row r="26" spans="2:30" ht="30" customHeight="1" x14ac:dyDescent="0.2">
      <c r="B26" s="12" t="str">
        <f>'Informace a plán'!E$26</f>
        <v>Cvičení 4</v>
      </c>
      <c r="C26" s="13"/>
      <c r="D26" s="14">
        <f>('Informace a plán'!F$26)-C26</f>
        <v>0</v>
      </c>
      <c r="E26" s="15"/>
      <c r="F26" s="16">
        <f>('Informace a plán'!G$26)-E26</f>
        <v>0</v>
      </c>
      <c r="G26" s="13"/>
      <c r="H26" s="14">
        <f>('Informace a plán'!F$26)-G26</f>
        <v>0</v>
      </c>
      <c r="I26" s="15"/>
      <c r="J26" s="16">
        <f>('Informace a plán'!G$26)-I26</f>
        <v>0</v>
      </c>
      <c r="K26" s="13"/>
      <c r="L26" s="14">
        <f>('Informace a plán'!F$26)-K26</f>
        <v>0</v>
      </c>
      <c r="M26" s="15"/>
      <c r="N26" s="16">
        <f>('Informace a plán'!G$26)-M26</f>
        <v>0</v>
      </c>
      <c r="O26" s="13"/>
      <c r="P26" s="14">
        <f>('Informace a plán'!F$26)-O26</f>
        <v>0</v>
      </c>
      <c r="Q26" s="15"/>
      <c r="R26" s="16">
        <f>('Informace a plán'!G$26)-Q26</f>
        <v>0</v>
      </c>
      <c r="S26" s="13"/>
      <c r="T26" s="14">
        <f>('Informace a plán'!F$26)-S26</f>
        <v>0</v>
      </c>
      <c r="U26" s="15"/>
      <c r="V26" s="16">
        <f>('Informace a plán'!G$26)-U26</f>
        <v>0</v>
      </c>
      <c r="W26" s="13"/>
      <c r="X26" s="14">
        <f>('Informace a plán'!F$26)-W26</f>
        <v>0</v>
      </c>
      <c r="Y26" s="15"/>
      <c r="Z26" s="16">
        <f>('Informace a plán'!G$26)-Y26</f>
        <v>0</v>
      </c>
      <c r="AA26" s="2"/>
      <c r="AB26" s="2"/>
      <c r="AC26" s="2"/>
      <c r="AD26" s="2"/>
    </row>
    <row r="27" spans="2:30" ht="30" customHeight="1" x14ac:dyDescent="0.2">
      <c r="B27" s="12"/>
      <c r="C27" s="13"/>
      <c r="D27" s="14"/>
      <c r="E27" s="15"/>
      <c r="F27" s="16"/>
      <c r="G27" s="13"/>
      <c r="H27" s="14"/>
      <c r="I27" s="15"/>
      <c r="J27" s="16"/>
      <c r="K27" s="13"/>
      <c r="L27" s="14"/>
      <c r="M27" s="15"/>
      <c r="N27" s="16"/>
      <c r="O27" s="13"/>
      <c r="P27" s="14"/>
      <c r="Q27" s="15"/>
      <c r="R27" s="16"/>
      <c r="S27" s="13"/>
      <c r="T27" s="14"/>
      <c r="U27" s="15"/>
      <c r="V27" s="16"/>
      <c r="W27" s="13"/>
      <c r="X27" s="14"/>
      <c r="Y27" s="15"/>
      <c r="Z27" s="16"/>
      <c r="AA27" s="2"/>
      <c r="AB27" s="2"/>
      <c r="AC27" s="2"/>
      <c r="AD27" s="2"/>
    </row>
    <row r="28" spans="2:30" ht="30" customHeight="1" x14ac:dyDescent="0.2">
      <c r="B28" s="61" t="s">
        <v>25</v>
      </c>
      <c r="C28" s="52" t="s">
        <v>26</v>
      </c>
      <c r="D28" s="52" t="s">
        <v>43</v>
      </c>
      <c r="E28" s="52" t="s">
        <v>28</v>
      </c>
      <c r="F28" s="52" t="s">
        <v>45</v>
      </c>
      <c r="G28" s="53" t="s">
        <v>47</v>
      </c>
      <c r="H28" s="52" t="s">
        <v>48</v>
      </c>
      <c r="I28" s="53" t="s">
        <v>51</v>
      </c>
      <c r="J28" s="53" t="s">
        <v>53</v>
      </c>
      <c r="K28" s="53" t="s">
        <v>55</v>
      </c>
      <c r="L28" s="53" t="s">
        <v>56</v>
      </c>
      <c r="M28" s="53" t="s">
        <v>57</v>
      </c>
      <c r="N28" s="53" t="s">
        <v>58</v>
      </c>
      <c r="O28" s="53" t="s">
        <v>61</v>
      </c>
      <c r="P28" s="53" t="s">
        <v>63</v>
      </c>
      <c r="Q28" s="53" t="s">
        <v>65</v>
      </c>
      <c r="R28" s="53" t="s">
        <v>67</v>
      </c>
      <c r="S28" s="53" t="s">
        <v>70</v>
      </c>
      <c r="T28" s="53" t="s">
        <v>66</v>
      </c>
      <c r="U28" s="53" t="s">
        <v>49</v>
      </c>
      <c r="V28" s="53" t="s">
        <v>71</v>
      </c>
      <c r="W28" s="53" t="s">
        <v>60</v>
      </c>
      <c r="X28" s="53" t="s">
        <v>75</v>
      </c>
      <c r="Y28" s="53" t="s">
        <v>50</v>
      </c>
      <c r="Z28" s="53" t="s">
        <v>77</v>
      </c>
      <c r="AA28" s="2"/>
      <c r="AB28" s="2"/>
      <c r="AC28" s="2"/>
      <c r="AD28" s="2"/>
    </row>
    <row r="29" spans="2:30" ht="30" customHeight="1" x14ac:dyDescent="0.2">
      <c r="B29" s="54" t="str">
        <f>'Informace a plán'!E$30</f>
        <v>Cvičení 1</v>
      </c>
      <c r="C29" s="55"/>
      <c r="D29" s="56">
        <f>('Informace a plán'!F$30)-C29</f>
        <v>0</v>
      </c>
      <c r="E29" s="57"/>
      <c r="F29" s="58">
        <f>('Informace a plán'!G$30)-E29</f>
        <v>0</v>
      </c>
      <c r="G29" s="55"/>
      <c r="H29" s="56">
        <f>('Informace a plán'!F$30)-G29</f>
        <v>0</v>
      </c>
      <c r="I29" s="57"/>
      <c r="J29" s="58">
        <f>('Informace a plán'!G$30)-I29</f>
        <v>0</v>
      </c>
      <c r="K29" s="55"/>
      <c r="L29" s="56">
        <f>('Informace a plán'!F$30)-K29</f>
        <v>0</v>
      </c>
      <c r="M29" s="57"/>
      <c r="N29" s="58">
        <f>('Informace a plán'!G$30)-M29</f>
        <v>0</v>
      </c>
      <c r="O29" s="55"/>
      <c r="P29" s="56">
        <f>('Informace a plán'!F$30)-O29</f>
        <v>0</v>
      </c>
      <c r="Q29" s="57"/>
      <c r="R29" s="58">
        <f>('Informace a plán'!G$30)-Q29</f>
        <v>0</v>
      </c>
      <c r="S29" s="55"/>
      <c r="T29" s="56">
        <f>('Informace a plán'!F$30)-S29</f>
        <v>0</v>
      </c>
      <c r="U29" s="57"/>
      <c r="V29" s="58">
        <f>('Informace a plán'!G$30)-U29</f>
        <v>0</v>
      </c>
      <c r="W29" s="55"/>
      <c r="X29" s="56">
        <f>('Informace a plán'!F$30)-W29</f>
        <v>0</v>
      </c>
      <c r="Y29" s="57"/>
      <c r="Z29" s="58">
        <f>('Informace a plán'!G$30)-Y29</f>
        <v>0</v>
      </c>
      <c r="AA29" s="2"/>
      <c r="AB29" s="2"/>
      <c r="AC29" s="2"/>
      <c r="AD29" s="2"/>
    </row>
    <row r="30" spans="2:30" ht="30" customHeight="1" x14ac:dyDescent="0.2">
      <c r="B30" s="54" t="str">
        <f>'Informace a plán'!E$31</f>
        <v>Cvičení 2</v>
      </c>
      <c r="C30" s="55"/>
      <c r="D30" s="56">
        <f>('Informace a plán'!F$31)-C30</f>
        <v>0</v>
      </c>
      <c r="E30" s="57"/>
      <c r="F30" s="58">
        <f>('Informace a plán'!G$31)-E30</f>
        <v>0</v>
      </c>
      <c r="G30" s="55"/>
      <c r="H30" s="56">
        <f>('Informace a plán'!F$31)-G30</f>
        <v>0</v>
      </c>
      <c r="I30" s="57"/>
      <c r="J30" s="58">
        <f>('Informace a plán'!G$31)-I30</f>
        <v>0</v>
      </c>
      <c r="K30" s="55"/>
      <c r="L30" s="56">
        <f>('Informace a plán'!F$31)-K30</f>
        <v>0</v>
      </c>
      <c r="M30" s="57"/>
      <c r="N30" s="58">
        <f>('Informace a plán'!G$31)-M30</f>
        <v>0</v>
      </c>
      <c r="O30" s="55"/>
      <c r="P30" s="56">
        <f>('Informace a plán'!F$31)-O30</f>
        <v>0</v>
      </c>
      <c r="Q30" s="57"/>
      <c r="R30" s="58">
        <f>('Informace a plán'!G$31)-Q30</f>
        <v>0</v>
      </c>
      <c r="S30" s="55"/>
      <c r="T30" s="56">
        <f>('Informace a plán'!F$31)-S30</f>
        <v>0</v>
      </c>
      <c r="U30" s="57"/>
      <c r="V30" s="58">
        <f>('Informace a plán'!G$31)-U30</f>
        <v>0</v>
      </c>
      <c r="W30" s="55"/>
      <c r="X30" s="56">
        <f>('Informace a plán'!F$31)-W30</f>
        <v>0</v>
      </c>
      <c r="Y30" s="57"/>
      <c r="Z30" s="58">
        <f>('Informace a plán'!G$31)-Y30</f>
        <v>0</v>
      </c>
    </row>
    <row r="31" spans="2:30" ht="30" customHeight="1" x14ac:dyDescent="0.2">
      <c r="B31" s="54" t="str">
        <f>'Informace a plán'!E$32</f>
        <v>Cvičení 3</v>
      </c>
      <c r="C31" s="55"/>
      <c r="D31" s="56">
        <f>('Informace a plán'!F$32)-C31</f>
        <v>0</v>
      </c>
      <c r="E31" s="57"/>
      <c r="F31" s="58">
        <f>('Informace a plán'!G$32)-E31</f>
        <v>0</v>
      </c>
      <c r="G31" s="55"/>
      <c r="H31" s="56">
        <f>('Informace a plán'!F$32)-G31</f>
        <v>0</v>
      </c>
      <c r="I31" s="57"/>
      <c r="J31" s="58">
        <f>('Informace a plán'!G$32)-I31</f>
        <v>0</v>
      </c>
      <c r="K31" s="55"/>
      <c r="L31" s="56">
        <f>('Informace a plán'!F$32)-K31</f>
        <v>0</v>
      </c>
      <c r="M31" s="57"/>
      <c r="N31" s="58">
        <f>('Informace a plán'!G$32)-M31</f>
        <v>0</v>
      </c>
      <c r="O31" s="55"/>
      <c r="P31" s="56">
        <f>('Informace a plán'!F$32)-O31</f>
        <v>0</v>
      </c>
      <c r="Q31" s="57"/>
      <c r="R31" s="58">
        <f>('Informace a plán'!G$32)-Q31</f>
        <v>0</v>
      </c>
      <c r="S31" s="55"/>
      <c r="T31" s="56">
        <f>('Informace a plán'!F$32)-S31</f>
        <v>0</v>
      </c>
      <c r="U31" s="57"/>
      <c r="V31" s="58">
        <f>('Informace a plán'!G$32)-U31</f>
        <v>0</v>
      </c>
      <c r="W31" s="55"/>
      <c r="X31" s="56">
        <f>('Informace a plán'!F$32)-W31</f>
        <v>0</v>
      </c>
      <c r="Y31" s="57"/>
      <c r="Z31" s="58">
        <f>('Informace a plán'!G$32)-Y31</f>
        <v>0</v>
      </c>
    </row>
    <row r="32" spans="2:30" s="11" customFormat="1" ht="45" customHeight="1" x14ac:dyDescent="0.2">
      <c r="B32" s="54" t="str">
        <f>'Informace a plán'!E$33</f>
        <v>Cvičení 4</v>
      </c>
      <c r="C32" s="59"/>
      <c r="D32" s="56">
        <f>('Informace a plán'!F$33)-C32</f>
        <v>0</v>
      </c>
      <c r="E32" s="60"/>
      <c r="F32" s="58">
        <f>('Informace a plán'!G$33)-E32</f>
        <v>0</v>
      </c>
      <c r="G32" s="55"/>
      <c r="H32" s="56">
        <f>('Informace a plán'!F$33)-G32</f>
        <v>0</v>
      </c>
      <c r="I32" s="57"/>
      <c r="J32" s="58">
        <f>('Informace a plán'!G$33)-I32</f>
        <v>0</v>
      </c>
      <c r="K32" s="55"/>
      <c r="L32" s="56">
        <f>('Informace a plán'!F$33)-K32</f>
        <v>0</v>
      </c>
      <c r="M32" s="57"/>
      <c r="N32" s="58">
        <f>('Informace a plán'!G$33)-M32</f>
        <v>0</v>
      </c>
      <c r="O32" s="55"/>
      <c r="P32" s="56">
        <f>('Informace a plán'!F$33)-O32</f>
        <v>0</v>
      </c>
      <c r="Q32" s="57"/>
      <c r="R32" s="58">
        <f>('Informace a plán'!G$33)-Q32</f>
        <v>0</v>
      </c>
      <c r="S32" s="55"/>
      <c r="T32" s="56">
        <f>('Informace a plán'!F$33)-S32</f>
        <v>0</v>
      </c>
      <c r="U32" s="57"/>
      <c r="V32" s="58">
        <f>('Informace a plán'!G$33)-U32</f>
        <v>0</v>
      </c>
      <c r="W32" s="55"/>
      <c r="X32" s="56">
        <f>('Informace a plán'!F$33)-W32</f>
        <v>0</v>
      </c>
      <c r="Y32" s="57"/>
      <c r="Z32" s="58">
        <f>('Informace a plán'!G$33)-Y32</f>
        <v>0</v>
      </c>
      <c r="AA32" s="10"/>
      <c r="AB32" s="10"/>
      <c r="AC32" s="10"/>
      <c r="AD32" s="10"/>
    </row>
    <row r="33" spans="2:26" ht="45" customHeight="1" x14ac:dyDescent="0.2">
      <c r="B33" s="92" t="s">
        <v>38</v>
      </c>
      <c r="C33" s="92"/>
      <c r="D33" s="92"/>
      <c r="E33" s="92"/>
      <c r="F33" s="92"/>
      <c r="G33" s="92"/>
      <c r="H33" s="92"/>
      <c r="I33" s="92"/>
      <c r="J33" s="92"/>
      <c r="K33" s="92"/>
      <c r="L33" s="92"/>
      <c r="M33" s="92"/>
      <c r="N33" s="92"/>
      <c r="O33" s="92"/>
      <c r="P33" s="92"/>
      <c r="Q33" s="92"/>
      <c r="R33" s="92"/>
      <c r="S33" s="92"/>
      <c r="T33" s="92"/>
      <c r="U33" s="92"/>
      <c r="V33" s="92"/>
      <c r="W33" s="92"/>
      <c r="X33" s="92"/>
      <c r="Y33" s="92"/>
      <c r="Z33" s="92"/>
    </row>
    <row r="34" spans="2:26" ht="30" customHeight="1" x14ac:dyDescent="0.2">
      <c r="B34" s="5"/>
      <c r="C34" s="5"/>
      <c r="D34" s="5"/>
      <c r="E34" s="5"/>
      <c r="F34" s="5"/>
      <c r="G34" s="5"/>
      <c r="H34" s="5"/>
      <c r="I34" s="5"/>
      <c r="J34" s="5"/>
      <c r="K34" s="5"/>
      <c r="L34" s="5"/>
      <c r="M34" s="5"/>
      <c r="N34" s="5"/>
      <c r="O34" s="5"/>
      <c r="P34" s="5"/>
      <c r="Q34" s="5"/>
      <c r="R34" s="5"/>
      <c r="S34" s="5"/>
      <c r="T34" s="5"/>
      <c r="U34" s="5"/>
      <c r="V34" s="5"/>
      <c r="W34" s="5"/>
      <c r="X34" s="5"/>
      <c r="Y34" s="5"/>
      <c r="Z34" s="5"/>
    </row>
    <row r="35" spans="2:26" ht="30" customHeight="1" x14ac:dyDescent="0.2">
      <c r="C35"/>
      <c r="D35"/>
    </row>
    <row r="36" spans="2:26" ht="30" customHeight="1" x14ac:dyDescent="0.2">
      <c r="C36"/>
      <c r="D36"/>
    </row>
    <row r="37" spans="2:26" ht="30" customHeight="1" x14ac:dyDescent="0.2">
      <c r="C37"/>
      <c r="D37"/>
    </row>
    <row r="38" spans="2:26" ht="30" customHeight="1" x14ac:dyDescent="0.2">
      <c r="C38"/>
      <c r="D38"/>
    </row>
    <row r="39" spans="2:26" ht="30" customHeight="1" x14ac:dyDescent="0.2">
      <c r="C39"/>
      <c r="D39"/>
    </row>
    <row r="40" spans="2:26" ht="30" customHeight="1" x14ac:dyDescent="0.2">
      <c r="C40"/>
      <c r="D40"/>
    </row>
    <row r="41" spans="2:26" ht="30" customHeight="1" x14ac:dyDescent="0.2">
      <c r="C41"/>
      <c r="D41"/>
    </row>
    <row r="42" spans="2:26" ht="30" customHeight="1" x14ac:dyDescent="0.2">
      <c r="C42"/>
      <c r="D42"/>
    </row>
    <row r="43" spans="2:26" ht="30" customHeight="1" x14ac:dyDescent="0.2">
      <c r="C43"/>
      <c r="D43"/>
    </row>
    <row r="44" spans="2:26" ht="30" customHeight="1" x14ac:dyDescent="0.2">
      <c r="C44"/>
      <c r="D44"/>
    </row>
    <row r="45" spans="2:26" ht="30" customHeight="1" x14ac:dyDescent="0.2"/>
    <row r="46" spans="2:26" ht="30" customHeight="1" x14ac:dyDescent="0.2"/>
    <row r="47" spans="2:26" ht="30" customHeight="1" x14ac:dyDescent="0.2"/>
    <row r="48" spans="2:26" ht="30" customHeight="1" x14ac:dyDescent="0.2"/>
    <row r="49" ht="30" customHeight="1" x14ac:dyDescent="0.2"/>
    <row r="50" ht="30" customHeight="1" x14ac:dyDescent="0.2"/>
    <row r="51" ht="30" customHeight="1" x14ac:dyDescent="0.2"/>
    <row r="52" ht="30" customHeight="1" x14ac:dyDescent="0.2"/>
    <row r="53" ht="30" customHeight="1" x14ac:dyDescent="0.2"/>
    <row r="54" ht="30" customHeight="1" x14ac:dyDescent="0.2"/>
    <row r="55" ht="30" customHeight="1" x14ac:dyDescent="0.2"/>
    <row r="56" ht="30" customHeight="1" x14ac:dyDescent="0.2"/>
    <row r="57" ht="30" customHeight="1" x14ac:dyDescent="0.2"/>
    <row r="58" ht="30" customHeight="1" x14ac:dyDescent="0.2"/>
    <row r="59" ht="30" customHeight="1" x14ac:dyDescent="0.2"/>
    <row r="60" ht="30" customHeight="1" x14ac:dyDescent="0.2"/>
    <row r="61" ht="30" customHeight="1" x14ac:dyDescent="0.2"/>
    <row r="62" ht="30" customHeight="1" x14ac:dyDescent="0.2"/>
    <row r="63" ht="30" customHeight="1" x14ac:dyDescent="0.2"/>
    <row r="64" ht="30" customHeight="1" x14ac:dyDescent="0.2"/>
    <row r="65" ht="30" customHeight="1" x14ac:dyDescent="0.2"/>
    <row r="66" ht="30" customHeight="1" x14ac:dyDescent="0.2"/>
    <row r="67" ht="30" customHeight="1" x14ac:dyDescent="0.2"/>
    <row r="68" ht="30" customHeight="1" x14ac:dyDescent="0.2"/>
    <row r="69" ht="30" customHeight="1" x14ac:dyDescent="0.2"/>
    <row r="70" ht="30" customHeight="1" x14ac:dyDescent="0.2"/>
    <row r="71" ht="30" customHeight="1" x14ac:dyDescent="0.2"/>
    <row r="72" ht="30" customHeight="1" x14ac:dyDescent="0.2"/>
    <row r="73" ht="30" customHeight="1" x14ac:dyDescent="0.2"/>
    <row r="74" ht="30" customHeight="1" x14ac:dyDescent="0.2"/>
    <row r="75" ht="30" customHeight="1" x14ac:dyDescent="0.2"/>
    <row r="76" ht="30" customHeight="1" x14ac:dyDescent="0.2"/>
    <row r="77" ht="30" customHeight="1" x14ac:dyDescent="0.2"/>
    <row r="78" ht="30" customHeight="1" x14ac:dyDescent="0.2"/>
    <row r="79" ht="30" customHeight="1" x14ac:dyDescent="0.2"/>
    <row r="80" ht="30" customHeight="1" x14ac:dyDescent="0.2"/>
    <row r="81" ht="30" customHeight="1" x14ac:dyDescent="0.2"/>
    <row r="82" ht="30" customHeight="1" x14ac:dyDescent="0.2"/>
    <row r="83" ht="30" customHeight="1" x14ac:dyDescent="0.2"/>
    <row r="84" ht="30" customHeight="1" x14ac:dyDescent="0.2"/>
    <row r="85" ht="30" customHeight="1" x14ac:dyDescent="0.2"/>
    <row r="86" ht="30" customHeight="1" x14ac:dyDescent="0.2"/>
    <row r="87" ht="30" customHeight="1" x14ac:dyDescent="0.2"/>
    <row r="88" ht="30" customHeight="1" x14ac:dyDescent="0.2"/>
    <row r="89" ht="30" customHeight="1" x14ac:dyDescent="0.2"/>
    <row r="90" ht="30" customHeight="1" x14ac:dyDescent="0.2"/>
    <row r="91" ht="30" customHeight="1" x14ac:dyDescent="0.2"/>
    <row r="92" ht="30" customHeight="1" x14ac:dyDescent="0.2"/>
    <row r="93" ht="30" customHeight="1" x14ac:dyDescent="0.2"/>
    <row r="94" ht="30" customHeight="1" x14ac:dyDescent="0.2"/>
    <row r="95" ht="30" customHeight="1" x14ac:dyDescent="0.2"/>
    <row r="96" ht="30" customHeight="1" x14ac:dyDescent="0.2"/>
    <row r="97" ht="30" customHeight="1" x14ac:dyDescent="0.2"/>
    <row r="98" ht="30" customHeight="1" x14ac:dyDescent="0.2"/>
    <row r="99" ht="30" customHeight="1" x14ac:dyDescent="0.2"/>
    <row r="100" ht="30" customHeight="1" x14ac:dyDescent="0.2"/>
    <row r="101" ht="30" customHeight="1" x14ac:dyDescent="0.2"/>
    <row r="102" ht="30" customHeight="1" x14ac:dyDescent="0.2"/>
    <row r="103" ht="30" customHeight="1" x14ac:dyDescent="0.2"/>
    <row r="104" ht="30" customHeight="1" x14ac:dyDescent="0.2"/>
    <row r="105" ht="30" customHeight="1" x14ac:dyDescent="0.2"/>
    <row r="106" ht="30" customHeight="1" x14ac:dyDescent="0.2"/>
    <row r="107" ht="30" customHeight="1" x14ac:dyDescent="0.2"/>
    <row r="108" ht="30" customHeight="1" x14ac:dyDescent="0.2"/>
    <row r="109" ht="30" customHeight="1" x14ac:dyDescent="0.2"/>
    <row r="110" ht="30" customHeight="1" x14ac:dyDescent="0.2"/>
    <row r="111" ht="30" customHeight="1" x14ac:dyDescent="0.2"/>
    <row r="112" ht="30" customHeight="1" x14ac:dyDescent="0.2"/>
    <row r="113" ht="30" customHeight="1" x14ac:dyDescent="0.2"/>
    <row r="114" ht="30" customHeight="1" x14ac:dyDescent="0.2"/>
    <row r="115" ht="30" customHeight="1" x14ac:dyDescent="0.2"/>
    <row r="116" ht="30" customHeight="1" x14ac:dyDescent="0.2"/>
    <row r="117" ht="30" customHeight="1" x14ac:dyDescent="0.2"/>
    <row r="118" ht="30" customHeight="1" x14ac:dyDescent="0.2"/>
    <row r="119" ht="30" customHeight="1" x14ac:dyDescent="0.2"/>
    <row r="120" ht="30" customHeight="1" x14ac:dyDescent="0.2"/>
    <row r="121" ht="30" customHeight="1" x14ac:dyDescent="0.2"/>
    <row r="122" ht="30" customHeight="1" x14ac:dyDescent="0.2"/>
    <row r="123" ht="30" customHeight="1" x14ac:dyDescent="0.2"/>
    <row r="124" ht="30" customHeight="1" x14ac:dyDescent="0.2"/>
    <row r="125" ht="30" customHeight="1" x14ac:dyDescent="0.2"/>
    <row r="126" ht="30" customHeight="1" x14ac:dyDescent="0.2"/>
    <row r="127" ht="30" customHeight="1" x14ac:dyDescent="0.2"/>
    <row r="128" ht="30" customHeight="1" x14ac:dyDescent="0.2"/>
    <row r="129" ht="30" customHeight="1" x14ac:dyDescent="0.2"/>
    <row r="130" ht="30" customHeight="1" x14ac:dyDescent="0.2"/>
    <row r="131" ht="30" customHeight="1" x14ac:dyDescent="0.2"/>
    <row r="132" ht="30" customHeight="1" x14ac:dyDescent="0.2"/>
    <row r="133" ht="30" customHeight="1" x14ac:dyDescent="0.2"/>
    <row r="134" ht="30" customHeight="1" x14ac:dyDescent="0.2"/>
    <row r="135" ht="30" customHeight="1" x14ac:dyDescent="0.2"/>
    <row r="136" ht="30" customHeight="1" x14ac:dyDescent="0.2"/>
    <row r="137" ht="30" customHeight="1" x14ac:dyDescent="0.2"/>
    <row r="138" ht="30" customHeight="1" x14ac:dyDescent="0.2"/>
    <row r="139" ht="30" customHeight="1" x14ac:dyDescent="0.2"/>
    <row r="140" ht="30" customHeight="1" x14ac:dyDescent="0.2"/>
    <row r="141" ht="30" customHeight="1" x14ac:dyDescent="0.2"/>
    <row r="142" ht="30" customHeight="1" x14ac:dyDescent="0.2"/>
    <row r="143" ht="30" customHeight="1" x14ac:dyDescent="0.2"/>
    <row r="144" ht="30" customHeight="1" x14ac:dyDescent="0.2"/>
    <row r="145" ht="30" customHeight="1" x14ac:dyDescent="0.2"/>
    <row r="146" ht="30" customHeight="1" x14ac:dyDescent="0.2"/>
    <row r="147" ht="30" customHeight="1" x14ac:dyDescent="0.2"/>
    <row r="148" ht="30" customHeight="1" x14ac:dyDescent="0.2"/>
    <row r="149" ht="30" customHeight="1" x14ac:dyDescent="0.2"/>
    <row r="150" ht="30" customHeight="1" x14ac:dyDescent="0.2"/>
    <row r="151" ht="30" customHeight="1" x14ac:dyDescent="0.2"/>
    <row r="152" ht="30" customHeight="1" x14ac:dyDescent="0.2"/>
    <row r="153" ht="30" customHeight="1" x14ac:dyDescent="0.2"/>
    <row r="154" ht="30" customHeight="1" x14ac:dyDescent="0.2"/>
    <row r="155" ht="30" customHeight="1" x14ac:dyDescent="0.2"/>
    <row r="156" ht="30" customHeight="1" x14ac:dyDescent="0.2"/>
    <row r="157" ht="30" customHeight="1" x14ac:dyDescent="0.2"/>
    <row r="158" ht="30" customHeight="1" x14ac:dyDescent="0.2"/>
    <row r="159" ht="30" customHeight="1" x14ac:dyDescent="0.2"/>
    <row r="160" ht="30" customHeight="1" x14ac:dyDescent="0.2"/>
    <row r="161" ht="30" customHeight="1" x14ac:dyDescent="0.2"/>
    <row r="162" ht="30" customHeight="1" x14ac:dyDescent="0.2"/>
    <row r="163" ht="30" customHeight="1" x14ac:dyDescent="0.2"/>
    <row r="164" ht="30" customHeight="1" x14ac:dyDescent="0.2"/>
    <row r="165" ht="30" customHeight="1" x14ac:dyDescent="0.2"/>
    <row r="166" ht="30" customHeight="1" x14ac:dyDescent="0.2"/>
    <row r="167" ht="30" customHeight="1" x14ac:dyDescent="0.2"/>
    <row r="168" ht="30" customHeight="1" x14ac:dyDescent="0.2"/>
    <row r="169" ht="30" customHeight="1" x14ac:dyDescent="0.2"/>
    <row r="170" ht="30" customHeight="1" x14ac:dyDescent="0.2"/>
    <row r="171" ht="30" customHeight="1" x14ac:dyDescent="0.2"/>
    <row r="172" ht="30" customHeight="1" x14ac:dyDescent="0.2"/>
    <row r="173" ht="30" customHeight="1" x14ac:dyDescent="0.2"/>
    <row r="174" ht="30" customHeight="1" x14ac:dyDescent="0.2"/>
    <row r="175" ht="30" customHeight="1" x14ac:dyDescent="0.2"/>
    <row r="176" ht="30" customHeight="1" x14ac:dyDescent="0.2"/>
    <row r="177" ht="30" customHeight="1" x14ac:dyDescent="0.2"/>
    <row r="178" ht="30" customHeight="1" x14ac:dyDescent="0.2"/>
    <row r="179" ht="30" customHeight="1" x14ac:dyDescent="0.2"/>
    <row r="180" ht="30" customHeight="1" x14ac:dyDescent="0.2"/>
    <row r="181" ht="30" customHeight="1" x14ac:dyDescent="0.2"/>
    <row r="182" ht="30" customHeight="1" x14ac:dyDescent="0.2"/>
    <row r="183" ht="30" customHeight="1" x14ac:dyDescent="0.2"/>
    <row r="184" ht="30" customHeight="1" x14ac:dyDescent="0.2"/>
    <row r="185" ht="30" customHeight="1" x14ac:dyDescent="0.2"/>
    <row r="186" ht="30" customHeight="1" x14ac:dyDescent="0.2"/>
    <row r="187" ht="30" customHeight="1" x14ac:dyDescent="0.2"/>
    <row r="188" ht="30" customHeight="1" x14ac:dyDescent="0.2"/>
    <row r="189" ht="30" customHeight="1" x14ac:dyDescent="0.2"/>
    <row r="190" ht="30" customHeight="1" x14ac:dyDescent="0.2"/>
    <row r="191" ht="30" customHeight="1" x14ac:dyDescent="0.2"/>
    <row r="192" ht="30" customHeight="1" x14ac:dyDescent="0.2"/>
    <row r="193" ht="30" customHeight="1" x14ac:dyDescent="0.2"/>
    <row r="194" ht="30" customHeight="1" x14ac:dyDescent="0.2"/>
    <row r="195" ht="30" customHeight="1" x14ac:dyDescent="0.2"/>
    <row r="196" ht="30" customHeight="1" x14ac:dyDescent="0.2"/>
    <row r="197" ht="30" customHeight="1" x14ac:dyDescent="0.2"/>
    <row r="198" ht="30" customHeight="1" x14ac:dyDescent="0.2"/>
    <row r="199" ht="30" customHeight="1" x14ac:dyDescent="0.2"/>
    <row r="200" ht="30" customHeight="1" x14ac:dyDescent="0.2"/>
    <row r="201" ht="30" customHeight="1" x14ac:dyDescent="0.2"/>
    <row r="202" ht="30" customHeight="1" x14ac:dyDescent="0.2"/>
    <row r="203" ht="30" customHeight="1" x14ac:dyDescent="0.2"/>
    <row r="204" ht="30" customHeight="1" x14ac:dyDescent="0.2"/>
    <row r="205" ht="30" customHeight="1" x14ac:dyDescent="0.2"/>
    <row r="206" ht="30" customHeight="1" x14ac:dyDescent="0.2"/>
    <row r="207" ht="30" customHeight="1" x14ac:dyDescent="0.2"/>
    <row r="208" ht="30" customHeight="1" x14ac:dyDescent="0.2"/>
    <row r="209" ht="30" customHeight="1" x14ac:dyDescent="0.2"/>
    <row r="210" ht="30" customHeight="1" x14ac:dyDescent="0.2"/>
    <row r="211" ht="30" customHeight="1" x14ac:dyDescent="0.2"/>
    <row r="212" ht="30" customHeight="1" x14ac:dyDescent="0.2"/>
    <row r="213" ht="30" customHeight="1" x14ac:dyDescent="0.2"/>
    <row r="214" ht="30" customHeight="1" x14ac:dyDescent="0.2"/>
    <row r="215" ht="30" customHeight="1" x14ac:dyDescent="0.2"/>
    <row r="216" ht="30" customHeight="1" x14ac:dyDescent="0.2"/>
    <row r="217" ht="30" customHeight="1" x14ac:dyDescent="0.2"/>
    <row r="218" ht="30" customHeight="1" x14ac:dyDescent="0.2"/>
    <row r="219" ht="30" customHeight="1" x14ac:dyDescent="0.2"/>
    <row r="220" ht="30" customHeight="1" x14ac:dyDescent="0.2"/>
    <row r="221" ht="30" customHeight="1" x14ac:dyDescent="0.2"/>
    <row r="222" ht="30" customHeight="1" x14ac:dyDescent="0.2"/>
    <row r="223" ht="30" customHeight="1" x14ac:dyDescent="0.2"/>
    <row r="224" ht="30" customHeight="1" x14ac:dyDescent="0.2"/>
    <row r="225" ht="30" customHeight="1" x14ac:dyDescent="0.2"/>
    <row r="226" ht="30" customHeight="1" x14ac:dyDescent="0.2"/>
    <row r="227" ht="30" customHeight="1" x14ac:dyDescent="0.2"/>
    <row r="228" ht="30" customHeight="1" x14ac:dyDescent="0.2"/>
    <row r="229" ht="30" customHeight="1" x14ac:dyDescent="0.2"/>
    <row r="230" ht="30" customHeight="1" x14ac:dyDescent="0.2"/>
    <row r="231" ht="30" customHeight="1" x14ac:dyDescent="0.2"/>
    <row r="232" ht="30" customHeight="1" x14ac:dyDescent="0.2"/>
    <row r="233" ht="30" customHeight="1" x14ac:dyDescent="0.2"/>
    <row r="234" ht="30" customHeight="1" x14ac:dyDescent="0.2"/>
    <row r="235" ht="30" customHeight="1" x14ac:dyDescent="0.2"/>
    <row r="236" ht="30" customHeight="1" x14ac:dyDescent="0.2"/>
    <row r="237" ht="30" customHeight="1" x14ac:dyDescent="0.2"/>
    <row r="238" ht="30" customHeight="1" x14ac:dyDescent="0.2"/>
    <row r="239" ht="30" customHeight="1" x14ac:dyDescent="0.2"/>
    <row r="240" ht="30" customHeight="1" x14ac:dyDescent="0.2"/>
    <row r="241" ht="30" customHeight="1" x14ac:dyDescent="0.2"/>
    <row r="242" ht="30" customHeight="1" x14ac:dyDescent="0.2"/>
    <row r="243" ht="30" customHeight="1" x14ac:dyDescent="0.2"/>
    <row r="244" ht="30" customHeight="1" x14ac:dyDescent="0.2"/>
    <row r="245" ht="30" customHeight="1" x14ac:dyDescent="0.2"/>
    <row r="246" ht="30" customHeight="1" x14ac:dyDescent="0.2"/>
    <row r="247" ht="30" customHeight="1" x14ac:dyDescent="0.2"/>
    <row r="248" ht="30" customHeight="1" x14ac:dyDescent="0.2"/>
    <row r="249" ht="30" customHeight="1" x14ac:dyDescent="0.2"/>
    <row r="250" ht="30" customHeight="1" x14ac:dyDescent="0.2"/>
    <row r="251" ht="30" customHeight="1" x14ac:dyDescent="0.2"/>
    <row r="252" ht="30" customHeight="1" x14ac:dyDescent="0.2"/>
    <row r="253" ht="30" customHeight="1" x14ac:dyDescent="0.2"/>
    <row r="254" ht="30" customHeight="1" x14ac:dyDescent="0.2"/>
    <row r="255" ht="30" customHeight="1" x14ac:dyDescent="0.2"/>
    <row r="256" ht="30" customHeight="1" x14ac:dyDescent="0.2"/>
    <row r="257" ht="30" customHeight="1" x14ac:dyDescent="0.2"/>
    <row r="258" ht="30" customHeight="1" x14ac:dyDescent="0.2"/>
    <row r="259" ht="30" customHeight="1" x14ac:dyDescent="0.2"/>
    <row r="260" ht="30" customHeight="1" x14ac:dyDescent="0.2"/>
    <row r="261" ht="30" customHeight="1" x14ac:dyDescent="0.2"/>
    <row r="262" ht="30" customHeight="1" x14ac:dyDescent="0.2"/>
    <row r="263" ht="30" customHeight="1" x14ac:dyDescent="0.2"/>
    <row r="264" ht="30" customHeight="1" x14ac:dyDescent="0.2"/>
    <row r="265" ht="30" customHeight="1" x14ac:dyDescent="0.2"/>
    <row r="266" ht="30" customHeight="1" x14ac:dyDescent="0.2"/>
    <row r="267" ht="30" customHeight="1" x14ac:dyDescent="0.2"/>
    <row r="268" ht="30" customHeight="1" x14ac:dyDescent="0.2"/>
    <row r="269" ht="30" customHeight="1" x14ac:dyDescent="0.2"/>
    <row r="270" ht="30" customHeight="1" x14ac:dyDescent="0.2"/>
    <row r="271" ht="30" customHeight="1" x14ac:dyDescent="0.2"/>
    <row r="272" ht="30" customHeight="1" x14ac:dyDescent="0.2"/>
    <row r="273" ht="30" customHeight="1" x14ac:dyDescent="0.2"/>
    <row r="274" ht="30" customHeight="1" x14ac:dyDescent="0.2"/>
    <row r="275" ht="30" customHeight="1" x14ac:dyDescent="0.2"/>
    <row r="276" ht="30" customHeight="1" x14ac:dyDescent="0.2"/>
    <row r="277" ht="30" customHeight="1" x14ac:dyDescent="0.2"/>
    <row r="278" ht="30" customHeight="1" x14ac:dyDescent="0.2"/>
    <row r="279" ht="30" customHeight="1" x14ac:dyDescent="0.2"/>
    <row r="280" ht="30" customHeight="1" x14ac:dyDescent="0.2"/>
    <row r="281" ht="30" customHeight="1" x14ac:dyDescent="0.2"/>
    <row r="282" ht="30" customHeight="1" x14ac:dyDescent="0.2"/>
    <row r="283" ht="30" customHeight="1" x14ac:dyDescent="0.2"/>
    <row r="284" ht="30" customHeight="1" x14ac:dyDescent="0.2"/>
    <row r="285" ht="30" customHeight="1" x14ac:dyDescent="0.2"/>
    <row r="286" ht="30" customHeight="1" x14ac:dyDescent="0.2"/>
    <row r="287" ht="30" customHeight="1" x14ac:dyDescent="0.2"/>
    <row r="288" ht="30" customHeight="1" x14ac:dyDescent="0.2"/>
    <row r="289" ht="30" customHeight="1" x14ac:dyDescent="0.2"/>
    <row r="290" ht="30" customHeight="1" x14ac:dyDescent="0.2"/>
    <row r="291" ht="30" customHeight="1" x14ac:dyDescent="0.2"/>
    <row r="292" ht="30" customHeight="1" x14ac:dyDescent="0.2"/>
    <row r="293" ht="30" customHeight="1" x14ac:dyDescent="0.2"/>
    <row r="294" ht="30" customHeight="1" x14ac:dyDescent="0.2"/>
    <row r="295" ht="30" customHeight="1" x14ac:dyDescent="0.2"/>
    <row r="296" ht="30" customHeight="1" x14ac:dyDescent="0.2"/>
    <row r="297" ht="30" customHeight="1" x14ac:dyDescent="0.2"/>
    <row r="298" ht="30" customHeight="1" x14ac:dyDescent="0.2"/>
    <row r="299" ht="30" customHeight="1" x14ac:dyDescent="0.2"/>
    <row r="300" ht="30" customHeight="1" x14ac:dyDescent="0.2"/>
    <row r="301" ht="30" customHeight="1" x14ac:dyDescent="0.2"/>
    <row r="302" ht="30" customHeight="1" x14ac:dyDescent="0.2"/>
    <row r="303" ht="30" customHeight="1" x14ac:dyDescent="0.2"/>
    <row r="304" ht="30" customHeight="1" x14ac:dyDescent="0.2"/>
    <row r="305" ht="30" customHeight="1" x14ac:dyDescent="0.2"/>
    <row r="306" ht="30" customHeight="1" x14ac:dyDescent="0.2"/>
    <row r="307" ht="30" customHeight="1" x14ac:dyDescent="0.2"/>
    <row r="308" ht="30" customHeight="1" x14ac:dyDescent="0.2"/>
    <row r="309" ht="30" customHeight="1" x14ac:dyDescent="0.2"/>
    <row r="310" ht="30" customHeight="1" x14ac:dyDescent="0.2"/>
    <row r="311" ht="30" customHeight="1" x14ac:dyDescent="0.2"/>
    <row r="312" ht="30" customHeight="1" x14ac:dyDescent="0.2"/>
    <row r="313" ht="30" customHeight="1" x14ac:dyDescent="0.2"/>
    <row r="314" ht="30" customHeight="1" x14ac:dyDescent="0.2"/>
    <row r="315" ht="30" customHeight="1" x14ac:dyDescent="0.2"/>
    <row r="316" ht="30" customHeight="1" x14ac:dyDescent="0.2"/>
    <row r="317" ht="30" customHeight="1" x14ac:dyDescent="0.2"/>
    <row r="318" ht="30" customHeight="1" x14ac:dyDescent="0.2"/>
    <row r="319" ht="30" customHeight="1" x14ac:dyDescent="0.2"/>
    <row r="320" ht="30" customHeight="1" x14ac:dyDescent="0.2"/>
    <row r="321" ht="30" customHeight="1" x14ac:dyDescent="0.2"/>
    <row r="322" ht="30" customHeight="1" x14ac:dyDescent="0.2"/>
    <row r="323" ht="30" customHeight="1" x14ac:dyDescent="0.2"/>
    <row r="324" ht="30" customHeight="1" x14ac:dyDescent="0.2"/>
    <row r="325" ht="30" customHeight="1" x14ac:dyDescent="0.2"/>
    <row r="326" ht="30" customHeight="1" x14ac:dyDescent="0.2"/>
    <row r="327" ht="30" customHeight="1" x14ac:dyDescent="0.2"/>
    <row r="328" ht="30" customHeight="1" x14ac:dyDescent="0.2"/>
    <row r="329" ht="30" customHeight="1" x14ac:dyDescent="0.2"/>
    <row r="330" ht="30" customHeight="1" x14ac:dyDescent="0.2"/>
    <row r="331" ht="30" customHeight="1" x14ac:dyDescent="0.2"/>
    <row r="332" ht="30" customHeight="1" x14ac:dyDescent="0.2"/>
    <row r="333" ht="30" customHeight="1" x14ac:dyDescent="0.2"/>
    <row r="334" ht="30" customHeight="1" x14ac:dyDescent="0.2"/>
    <row r="335" ht="30" customHeight="1" x14ac:dyDescent="0.2"/>
    <row r="336" ht="30" customHeight="1" x14ac:dyDescent="0.2"/>
    <row r="337" ht="30" customHeight="1" x14ac:dyDescent="0.2"/>
    <row r="338" ht="30" customHeight="1" x14ac:dyDescent="0.2"/>
    <row r="339" ht="30" customHeight="1" x14ac:dyDescent="0.2"/>
    <row r="340" ht="30" customHeight="1" x14ac:dyDescent="0.2"/>
    <row r="341" ht="30" customHeight="1" x14ac:dyDescent="0.2"/>
    <row r="342" ht="30" customHeight="1" x14ac:dyDescent="0.2"/>
    <row r="343" ht="30" customHeight="1" x14ac:dyDescent="0.2"/>
    <row r="344" ht="30" customHeight="1" x14ac:dyDescent="0.2"/>
    <row r="345" ht="30" customHeight="1" x14ac:dyDescent="0.2"/>
    <row r="346" ht="30" customHeight="1" x14ac:dyDescent="0.2"/>
    <row r="347" ht="30" customHeight="1" x14ac:dyDescent="0.2"/>
    <row r="348" ht="30" customHeight="1" x14ac:dyDescent="0.2"/>
    <row r="349" ht="30" customHeight="1" x14ac:dyDescent="0.2"/>
    <row r="350" ht="30" customHeight="1" x14ac:dyDescent="0.2"/>
    <row r="351" ht="30" customHeight="1" x14ac:dyDescent="0.2"/>
    <row r="352" ht="30" customHeight="1" x14ac:dyDescent="0.2"/>
    <row r="353" ht="30" customHeight="1" x14ac:dyDescent="0.2"/>
    <row r="354" ht="30" customHeight="1" x14ac:dyDescent="0.2"/>
    <row r="355" ht="30" customHeight="1" x14ac:dyDescent="0.2"/>
    <row r="356" ht="30" customHeight="1" x14ac:dyDescent="0.2"/>
    <row r="357" ht="30" customHeight="1" x14ac:dyDescent="0.2"/>
    <row r="358" ht="30" customHeight="1" x14ac:dyDescent="0.2"/>
    <row r="359" ht="30" customHeight="1" x14ac:dyDescent="0.2"/>
    <row r="360" ht="30" customHeight="1" x14ac:dyDescent="0.2"/>
    <row r="361" ht="30" customHeight="1" x14ac:dyDescent="0.2"/>
    <row r="362" ht="30" customHeight="1" x14ac:dyDescent="0.2"/>
    <row r="363" ht="30" customHeight="1" x14ac:dyDescent="0.2"/>
    <row r="364" ht="30" customHeight="1" x14ac:dyDescent="0.2"/>
    <row r="365" ht="30" customHeight="1" x14ac:dyDescent="0.2"/>
    <row r="366" ht="30" customHeight="1" x14ac:dyDescent="0.2"/>
    <row r="367" ht="30" customHeight="1" x14ac:dyDescent="0.2"/>
    <row r="368" ht="30" customHeight="1" x14ac:dyDescent="0.2"/>
    <row r="369" ht="30" customHeight="1" x14ac:dyDescent="0.2"/>
    <row r="370" ht="30" customHeight="1" x14ac:dyDescent="0.2"/>
    <row r="371" ht="30" customHeight="1" x14ac:dyDescent="0.2"/>
    <row r="372" ht="30" customHeight="1" x14ac:dyDescent="0.2"/>
    <row r="373" ht="30" customHeight="1" x14ac:dyDescent="0.2"/>
    <row r="374" ht="30" customHeight="1" x14ac:dyDescent="0.2"/>
    <row r="375" ht="30" customHeight="1" x14ac:dyDescent="0.2"/>
    <row r="376" ht="30" customHeight="1" x14ac:dyDescent="0.2"/>
    <row r="377" ht="30" customHeight="1" x14ac:dyDescent="0.2"/>
    <row r="378" ht="30" customHeight="1" x14ac:dyDescent="0.2"/>
    <row r="379" ht="30" customHeight="1" x14ac:dyDescent="0.2"/>
    <row r="380" ht="30" customHeight="1" x14ac:dyDescent="0.2"/>
    <row r="381" ht="30" customHeight="1" x14ac:dyDescent="0.2"/>
    <row r="382" ht="30" customHeight="1" x14ac:dyDescent="0.2"/>
    <row r="383" ht="30" customHeight="1" x14ac:dyDescent="0.2"/>
    <row r="384" ht="30" customHeight="1" x14ac:dyDescent="0.2"/>
    <row r="385" ht="30" customHeight="1" x14ac:dyDescent="0.2"/>
    <row r="386" ht="30" customHeight="1" x14ac:dyDescent="0.2"/>
    <row r="387" ht="30" customHeight="1" x14ac:dyDescent="0.2"/>
    <row r="388" ht="30" customHeight="1" x14ac:dyDescent="0.2"/>
    <row r="389" ht="30" customHeight="1" x14ac:dyDescent="0.2"/>
    <row r="390" ht="30" customHeight="1" x14ac:dyDescent="0.2"/>
    <row r="391" ht="30" customHeight="1" x14ac:dyDescent="0.2"/>
    <row r="392" ht="30" customHeight="1" x14ac:dyDescent="0.2"/>
    <row r="393" ht="30" customHeight="1" x14ac:dyDescent="0.2"/>
    <row r="394" ht="30" customHeight="1" x14ac:dyDescent="0.2"/>
    <row r="395" ht="30" customHeight="1" x14ac:dyDescent="0.2"/>
    <row r="396" ht="30" customHeight="1" x14ac:dyDescent="0.2"/>
    <row r="397" ht="30" customHeight="1" x14ac:dyDescent="0.2"/>
    <row r="398" ht="30" customHeight="1" x14ac:dyDescent="0.2"/>
    <row r="399" ht="30" customHeight="1" x14ac:dyDescent="0.2"/>
    <row r="400" ht="30" customHeight="1" x14ac:dyDescent="0.2"/>
    <row r="401" ht="30" customHeight="1" x14ac:dyDescent="0.2"/>
    <row r="402" ht="30" customHeight="1" x14ac:dyDescent="0.2"/>
    <row r="403" ht="30" customHeight="1" x14ac:dyDescent="0.2"/>
    <row r="404" ht="30" customHeight="1" x14ac:dyDescent="0.2"/>
    <row r="405" ht="30" customHeight="1" x14ac:dyDescent="0.2"/>
    <row r="406" ht="30" customHeight="1" x14ac:dyDescent="0.2"/>
    <row r="407" ht="30" customHeight="1" x14ac:dyDescent="0.2"/>
    <row r="408" ht="30" customHeight="1" x14ac:dyDescent="0.2"/>
    <row r="409" ht="30" customHeight="1" x14ac:dyDescent="0.2"/>
    <row r="410" ht="30" customHeight="1" x14ac:dyDescent="0.2"/>
    <row r="411" ht="30" customHeight="1" x14ac:dyDescent="0.2"/>
    <row r="412" ht="30" customHeight="1" x14ac:dyDescent="0.2"/>
    <row r="413" ht="30" customHeight="1" x14ac:dyDescent="0.2"/>
    <row r="414" ht="30" customHeight="1" x14ac:dyDescent="0.2"/>
    <row r="415" ht="30" customHeight="1" x14ac:dyDescent="0.2"/>
    <row r="416" ht="30" customHeight="1" x14ac:dyDescent="0.2"/>
    <row r="417" ht="30" customHeight="1" x14ac:dyDescent="0.2"/>
    <row r="418" ht="30" customHeight="1" x14ac:dyDescent="0.2"/>
    <row r="419" ht="30" customHeight="1" x14ac:dyDescent="0.2"/>
    <row r="420" ht="30" customHeight="1" x14ac:dyDescent="0.2"/>
    <row r="421" ht="30" customHeight="1" x14ac:dyDescent="0.2"/>
    <row r="422" ht="30" customHeight="1" x14ac:dyDescent="0.2"/>
    <row r="423" ht="30" customHeight="1" x14ac:dyDescent="0.2"/>
    <row r="424" ht="30" customHeight="1" x14ac:dyDescent="0.2"/>
    <row r="425" ht="30" customHeight="1" x14ac:dyDescent="0.2"/>
    <row r="426" ht="30" customHeight="1" x14ac:dyDescent="0.2"/>
    <row r="427" ht="30" customHeight="1" x14ac:dyDescent="0.2"/>
    <row r="428" ht="30" customHeight="1" x14ac:dyDescent="0.2"/>
    <row r="429" ht="30" customHeight="1" x14ac:dyDescent="0.2"/>
    <row r="430" ht="30" customHeight="1" x14ac:dyDescent="0.2"/>
    <row r="431" ht="30" customHeight="1" x14ac:dyDescent="0.2"/>
    <row r="432" ht="30" customHeight="1" x14ac:dyDescent="0.2"/>
    <row r="433" ht="30" customHeight="1" x14ac:dyDescent="0.2"/>
    <row r="434" ht="30" customHeight="1" x14ac:dyDescent="0.2"/>
    <row r="435" ht="30" customHeight="1" x14ac:dyDescent="0.2"/>
    <row r="436" ht="30" customHeight="1" x14ac:dyDescent="0.2"/>
    <row r="437" ht="30" customHeight="1" x14ac:dyDescent="0.2"/>
    <row r="438" ht="30" customHeight="1" x14ac:dyDescent="0.2"/>
    <row r="439" ht="30" customHeight="1" x14ac:dyDescent="0.2"/>
    <row r="440" ht="30" customHeight="1" x14ac:dyDescent="0.2"/>
    <row r="441" ht="30" customHeight="1" x14ac:dyDescent="0.2"/>
    <row r="442" ht="30" customHeight="1" x14ac:dyDescent="0.2"/>
    <row r="443" ht="30" customHeight="1" x14ac:dyDescent="0.2"/>
    <row r="444" ht="30" customHeight="1" x14ac:dyDescent="0.2"/>
    <row r="445" ht="30" customHeight="1" x14ac:dyDescent="0.2"/>
    <row r="446" ht="30" customHeight="1" x14ac:dyDescent="0.2"/>
    <row r="447" ht="30" customHeight="1" x14ac:dyDescent="0.2"/>
    <row r="448" ht="30" customHeight="1" x14ac:dyDescent="0.2"/>
    <row r="449" ht="30" customHeight="1" x14ac:dyDescent="0.2"/>
    <row r="450" ht="30" customHeight="1" x14ac:dyDescent="0.2"/>
    <row r="451" ht="30" customHeight="1" x14ac:dyDescent="0.2"/>
    <row r="452" ht="30" customHeight="1" x14ac:dyDescent="0.2"/>
    <row r="453" ht="30" customHeight="1" x14ac:dyDescent="0.2"/>
    <row r="454" ht="30" customHeight="1" x14ac:dyDescent="0.2"/>
    <row r="455" ht="30" customHeight="1" x14ac:dyDescent="0.2"/>
    <row r="456" ht="30" customHeight="1" x14ac:dyDescent="0.2"/>
    <row r="457" ht="30" customHeight="1" x14ac:dyDescent="0.2"/>
    <row r="458" ht="30" customHeight="1" x14ac:dyDescent="0.2"/>
    <row r="459" ht="30" customHeight="1" x14ac:dyDescent="0.2"/>
    <row r="460" ht="30" customHeight="1" x14ac:dyDescent="0.2"/>
    <row r="461" ht="30" customHeight="1" x14ac:dyDescent="0.2"/>
    <row r="462" ht="30" customHeight="1" x14ac:dyDescent="0.2"/>
    <row r="463" ht="30" customHeight="1" x14ac:dyDescent="0.2"/>
    <row r="464" ht="30" customHeight="1" x14ac:dyDescent="0.2"/>
    <row r="465" ht="30" customHeight="1" x14ac:dyDescent="0.2"/>
    <row r="466" ht="30" customHeight="1" x14ac:dyDescent="0.2"/>
    <row r="467" ht="30" customHeight="1" x14ac:dyDescent="0.2"/>
    <row r="468" ht="30" customHeight="1" x14ac:dyDescent="0.2"/>
    <row r="469" ht="30" customHeight="1" x14ac:dyDescent="0.2"/>
    <row r="470" ht="30" customHeight="1" x14ac:dyDescent="0.2"/>
    <row r="471" ht="30" customHeight="1" x14ac:dyDescent="0.2"/>
    <row r="472" ht="30" customHeight="1" x14ac:dyDescent="0.2"/>
    <row r="473" ht="30" customHeight="1" x14ac:dyDescent="0.2"/>
    <row r="474" ht="30" customHeight="1" x14ac:dyDescent="0.2"/>
    <row r="475" ht="30" customHeight="1" x14ac:dyDescent="0.2"/>
    <row r="476" ht="30" customHeight="1" x14ac:dyDescent="0.2"/>
    <row r="477" ht="30" customHeight="1" x14ac:dyDescent="0.2"/>
    <row r="478" ht="30" customHeight="1" x14ac:dyDescent="0.2"/>
    <row r="479" ht="30" customHeight="1" x14ac:dyDescent="0.2"/>
    <row r="480" ht="30" customHeight="1" x14ac:dyDescent="0.2"/>
    <row r="481" ht="30" customHeight="1" x14ac:dyDescent="0.2"/>
    <row r="482" ht="30" customHeight="1" x14ac:dyDescent="0.2"/>
    <row r="483" ht="30" customHeight="1" x14ac:dyDescent="0.2"/>
    <row r="484" ht="30" customHeight="1" x14ac:dyDescent="0.2"/>
    <row r="485" ht="30" customHeight="1" x14ac:dyDescent="0.2"/>
    <row r="486" ht="30" customHeight="1" x14ac:dyDescent="0.2"/>
    <row r="487" ht="30" customHeight="1" x14ac:dyDescent="0.2"/>
    <row r="488" ht="30" customHeight="1" x14ac:dyDescent="0.2"/>
    <row r="489" ht="30" customHeight="1" x14ac:dyDescent="0.2"/>
    <row r="490" ht="30" customHeight="1" x14ac:dyDescent="0.2"/>
    <row r="491" ht="30" customHeight="1" x14ac:dyDescent="0.2"/>
    <row r="492" ht="30" customHeight="1" x14ac:dyDescent="0.2"/>
    <row r="493" ht="30" customHeight="1" x14ac:dyDescent="0.2"/>
    <row r="494" ht="30" customHeight="1" x14ac:dyDescent="0.2"/>
    <row r="495" ht="30" customHeight="1" x14ac:dyDescent="0.2"/>
    <row r="496" ht="30" customHeight="1" x14ac:dyDescent="0.2"/>
    <row r="497" ht="30" customHeight="1" x14ac:dyDescent="0.2"/>
    <row r="498" ht="30" customHeight="1" x14ac:dyDescent="0.2"/>
    <row r="499" ht="30" customHeight="1" x14ac:dyDescent="0.2"/>
    <row r="500" ht="30" customHeight="1" x14ac:dyDescent="0.2"/>
    <row r="501" ht="30" customHeight="1" x14ac:dyDescent="0.2"/>
    <row r="502" ht="30" customHeight="1" x14ac:dyDescent="0.2"/>
    <row r="503" ht="30" customHeight="1" x14ac:dyDescent="0.2"/>
    <row r="504" ht="30" customHeight="1" x14ac:dyDescent="0.2"/>
    <row r="505" ht="30" customHeight="1" x14ac:dyDescent="0.2"/>
    <row r="506" ht="30" customHeight="1" x14ac:dyDescent="0.2"/>
    <row r="507" ht="30" customHeight="1" x14ac:dyDescent="0.2"/>
    <row r="508" ht="30" customHeight="1" x14ac:dyDescent="0.2"/>
    <row r="509" ht="30" customHeight="1" x14ac:dyDescent="0.2"/>
    <row r="510" ht="30" customHeight="1" x14ac:dyDescent="0.2"/>
    <row r="511" ht="30" customHeight="1" x14ac:dyDescent="0.2"/>
    <row r="512" ht="30" customHeight="1" x14ac:dyDescent="0.2"/>
    <row r="513" ht="30" customHeight="1" x14ac:dyDescent="0.2"/>
    <row r="514" ht="30" customHeight="1" x14ac:dyDescent="0.2"/>
    <row r="515" ht="30" customHeight="1" x14ac:dyDescent="0.2"/>
    <row r="516" ht="30" customHeight="1" x14ac:dyDescent="0.2"/>
    <row r="517" ht="30" customHeight="1" x14ac:dyDescent="0.2"/>
    <row r="518" ht="30" customHeight="1" x14ac:dyDescent="0.2"/>
    <row r="519" ht="30" customHeight="1" x14ac:dyDescent="0.2"/>
    <row r="520" ht="30" customHeight="1" x14ac:dyDescent="0.2"/>
    <row r="521" ht="30" customHeight="1" x14ac:dyDescent="0.2"/>
    <row r="522" ht="30" customHeight="1" x14ac:dyDescent="0.2"/>
    <row r="523" ht="30" customHeight="1" x14ac:dyDescent="0.2"/>
    <row r="524" ht="30" customHeight="1" x14ac:dyDescent="0.2"/>
    <row r="525" ht="30" customHeight="1" x14ac:dyDescent="0.2"/>
    <row r="526" ht="30" customHeight="1" x14ac:dyDescent="0.2"/>
    <row r="527" ht="30" customHeight="1" x14ac:dyDescent="0.2"/>
    <row r="528" ht="30" customHeight="1" x14ac:dyDescent="0.2"/>
    <row r="529" ht="30" customHeight="1" x14ac:dyDescent="0.2"/>
    <row r="530" ht="30" customHeight="1" x14ac:dyDescent="0.2"/>
    <row r="531" ht="30" customHeight="1" x14ac:dyDescent="0.2"/>
    <row r="532" ht="30" customHeight="1" x14ac:dyDescent="0.2"/>
    <row r="533" ht="30" customHeight="1" x14ac:dyDescent="0.2"/>
    <row r="534" ht="30" customHeight="1" x14ac:dyDescent="0.2"/>
    <row r="535" ht="30" customHeight="1" x14ac:dyDescent="0.2"/>
    <row r="536" ht="30" customHeight="1" x14ac:dyDescent="0.2"/>
    <row r="537" ht="30" customHeight="1" x14ac:dyDescent="0.2"/>
    <row r="538" ht="30" customHeight="1" x14ac:dyDescent="0.2"/>
    <row r="539" ht="30" customHeight="1" x14ac:dyDescent="0.2"/>
    <row r="540" ht="30" customHeight="1" x14ac:dyDescent="0.2"/>
    <row r="541" ht="30" customHeight="1" x14ac:dyDescent="0.2"/>
    <row r="542" ht="30" customHeight="1" x14ac:dyDescent="0.2"/>
    <row r="543" ht="30" customHeight="1" x14ac:dyDescent="0.2"/>
    <row r="544" ht="30" customHeight="1" x14ac:dyDescent="0.2"/>
    <row r="545" ht="30" customHeight="1" x14ac:dyDescent="0.2"/>
    <row r="546" ht="30" customHeight="1" x14ac:dyDescent="0.2"/>
    <row r="547" ht="30" customHeight="1" x14ac:dyDescent="0.2"/>
    <row r="548" ht="30" customHeight="1" x14ac:dyDescent="0.2"/>
    <row r="549" ht="30" customHeight="1" x14ac:dyDescent="0.2"/>
    <row r="550" ht="30" customHeight="1" x14ac:dyDescent="0.2"/>
    <row r="551" ht="30" customHeight="1" x14ac:dyDescent="0.2"/>
    <row r="552" ht="30" customHeight="1" x14ac:dyDescent="0.2"/>
    <row r="553" ht="30" customHeight="1" x14ac:dyDescent="0.2"/>
    <row r="554" ht="30" customHeight="1" x14ac:dyDescent="0.2"/>
    <row r="555" ht="30" customHeight="1" x14ac:dyDescent="0.2"/>
    <row r="556" ht="30" customHeight="1" x14ac:dyDescent="0.2"/>
    <row r="557" ht="30" customHeight="1" x14ac:dyDescent="0.2"/>
    <row r="558" ht="30" customHeight="1" x14ac:dyDescent="0.2"/>
    <row r="559" ht="30" customHeight="1" x14ac:dyDescent="0.2"/>
    <row r="560" ht="30" customHeight="1" x14ac:dyDescent="0.2"/>
    <row r="561" ht="30" customHeight="1" x14ac:dyDescent="0.2"/>
    <row r="562" ht="30" customHeight="1" x14ac:dyDescent="0.2"/>
    <row r="563" ht="30" customHeight="1" x14ac:dyDescent="0.2"/>
    <row r="564" ht="30" customHeight="1" x14ac:dyDescent="0.2"/>
    <row r="565" ht="30" customHeight="1" x14ac:dyDescent="0.2"/>
    <row r="566" ht="30" customHeight="1" x14ac:dyDescent="0.2"/>
    <row r="567" ht="30" customHeight="1" x14ac:dyDescent="0.2"/>
    <row r="568" ht="30" customHeight="1" x14ac:dyDescent="0.2"/>
    <row r="569" ht="30" customHeight="1" x14ac:dyDescent="0.2"/>
    <row r="570" ht="30" customHeight="1" x14ac:dyDescent="0.2"/>
    <row r="571" ht="30" customHeight="1" x14ac:dyDescent="0.2"/>
    <row r="572" ht="30" customHeight="1" x14ac:dyDescent="0.2"/>
    <row r="573" ht="30" customHeight="1" x14ac:dyDescent="0.2"/>
    <row r="574" ht="30" customHeight="1" x14ac:dyDescent="0.2"/>
    <row r="575" ht="30" customHeight="1" x14ac:dyDescent="0.2"/>
    <row r="576" ht="30" customHeight="1" x14ac:dyDescent="0.2"/>
    <row r="577" ht="30" customHeight="1" x14ac:dyDescent="0.2"/>
    <row r="578" ht="30" customHeight="1" x14ac:dyDescent="0.2"/>
    <row r="579" ht="30" customHeight="1" x14ac:dyDescent="0.2"/>
    <row r="580" ht="30" customHeight="1" x14ac:dyDescent="0.2"/>
    <row r="581" ht="30" customHeight="1" x14ac:dyDescent="0.2"/>
    <row r="582" ht="30" customHeight="1" x14ac:dyDescent="0.2"/>
    <row r="583" ht="30" customHeight="1" x14ac:dyDescent="0.2"/>
    <row r="584" ht="30" customHeight="1" x14ac:dyDescent="0.2"/>
    <row r="585" ht="30" customHeight="1" x14ac:dyDescent="0.2"/>
    <row r="586" ht="30" customHeight="1" x14ac:dyDescent="0.2"/>
    <row r="587" ht="30" customHeight="1" x14ac:dyDescent="0.2"/>
    <row r="588" ht="30" customHeight="1" x14ac:dyDescent="0.2"/>
    <row r="589" ht="30" customHeight="1" x14ac:dyDescent="0.2"/>
    <row r="590" ht="30" customHeight="1" x14ac:dyDescent="0.2"/>
    <row r="591" ht="30" customHeight="1" x14ac:dyDescent="0.2"/>
    <row r="592" ht="30" customHeight="1" x14ac:dyDescent="0.2"/>
    <row r="593" ht="30" customHeight="1" x14ac:dyDescent="0.2"/>
    <row r="594" ht="30" customHeight="1" x14ac:dyDescent="0.2"/>
    <row r="595" ht="30" customHeight="1" x14ac:dyDescent="0.2"/>
    <row r="596" ht="30" customHeight="1" x14ac:dyDescent="0.2"/>
    <row r="597" ht="30" customHeight="1" x14ac:dyDescent="0.2"/>
    <row r="598" ht="30" customHeight="1" x14ac:dyDescent="0.2"/>
    <row r="599" ht="30" customHeight="1" x14ac:dyDescent="0.2"/>
    <row r="600" ht="30" customHeight="1" x14ac:dyDescent="0.2"/>
    <row r="601" ht="30" customHeight="1" x14ac:dyDescent="0.2"/>
    <row r="602" ht="30" customHeight="1" x14ac:dyDescent="0.2"/>
    <row r="603" ht="30" customHeight="1" x14ac:dyDescent="0.2"/>
    <row r="604" ht="30" customHeight="1" x14ac:dyDescent="0.2"/>
    <row r="605" ht="30" customHeight="1" x14ac:dyDescent="0.2"/>
    <row r="606" ht="30" customHeight="1" x14ac:dyDescent="0.2"/>
    <row r="607" ht="30" customHeight="1" x14ac:dyDescent="0.2"/>
    <row r="608" ht="30" customHeight="1" x14ac:dyDescent="0.2"/>
    <row r="609" ht="30" customHeight="1" x14ac:dyDescent="0.2"/>
    <row r="610" ht="30" customHeight="1" x14ac:dyDescent="0.2"/>
    <row r="611" ht="30" customHeight="1" x14ac:dyDescent="0.2"/>
    <row r="612" ht="30" customHeight="1" x14ac:dyDescent="0.2"/>
    <row r="613" ht="30" customHeight="1" x14ac:dyDescent="0.2"/>
    <row r="614" ht="30" customHeight="1" x14ac:dyDescent="0.2"/>
    <row r="615" ht="30" customHeight="1" x14ac:dyDescent="0.2"/>
    <row r="616" ht="30" customHeight="1" x14ac:dyDescent="0.2"/>
    <row r="617" ht="30" customHeight="1" x14ac:dyDescent="0.2"/>
    <row r="618" ht="30" customHeight="1" x14ac:dyDescent="0.2"/>
    <row r="619" ht="30" customHeight="1" x14ac:dyDescent="0.2"/>
    <row r="620" ht="30" customHeight="1" x14ac:dyDescent="0.2"/>
    <row r="621" ht="30" customHeight="1" x14ac:dyDescent="0.2"/>
    <row r="622" ht="30" customHeight="1" x14ac:dyDescent="0.2"/>
    <row r="623" ht="30" customHeight="1" x14ac:dyDescent="0.2"/>
    <row r="624" ht="30" customHeight="1" x14ac:dyDescent="0.2"/>
    <row r="625" ht="30" customHeight="1" x14ac:dyDescent="0.2"/>
    <row r="626" ht="30" customHeight="1" x14ac:dyDescent="0.2"/>
    <row r="627" ht="30" customHeight="1" x14ac:dyDescent="0.2"/>
    <row r="628" ht="30" customHeight="1" x14ac:dyDescent="0.2"/>
    <row r="629" ht="30" customHeight="1" x14ac:dyDescent="0.2"/>
    <row r="630" ht="30" customHeight="1" x14ac:dyDescent="0.2"/>
    <row r="631" ht="30" customHeight="1" x14ac:dyDescent="0.2"/>
    <row r="632" ht="30" customHeight="1" x14ac:dyDescent="0.2"/>
    <row r="633" ht="30" customHeight="1" x14ac:dyDescent="0.2"/>
    <row r="634" ht="30" customHeight="1" x14ac:dyDescent="0.2"/>
    <row r="635" ht="30" customHeight="1" x14ac:dyDescent="0.2"/>
    <row r="636" ht="30" customHeight="1" x14ac:dyDescent="0.2"/>
    <row r="637" ht="30" customHeight="1" x14ac:dyDescent="0.2"/>
    <row r="638" ht="30" customHeight="1" x14ac:dyDescent="0.2"/>
    <row r="639" ht="30" customHeight="1" x14ac:dyDescent="0.2"/>
    <row r="640" ht="30" customHeight="1" x14ac:dyDescent="0.2"/>
    <row r="641" ht="30" customHeight="1" x14ac:dyDescent="0.2"/>
    <row r="642" ht="30" customHeight="1" x14ac:dyDescent="0.2"/>
    <row r="643" ht="30" customHeight="1" x14ac:dyDescent="0.2"/>
  </sheetData>
  <dataConsolidate/>
  <mergeCells count="21">
    <mergeCell ref="B33:Z33"/>
    <mergeCell ref="S7:V7"/>
    <mergeCell ref="B2:Z2"/>
    <mergeCell ref="C3:D3"/>
    <mergeCell ref="F3:G3"/>
    <mergeCell ref="B3:B5"/>
    <mergeCell ref="C6:Z6"/>
    <mergeCell ref="D5:H5"/>
    <mergeCell ref="J5:N5"/>
    <mergeCell ref="P5:Z5"/>
    <mergeCell ref="W7:Z7"/>
    <mergeCell ref="C8:F8"/>
    <mergeCell ref="G8:J8"/>
    <mergeCell ref="K8:N8"/>
    <mergeCell ref="O8:R8"/>
    <mergeCell ref="S8:V8"/>
    <mergeCell ref="W8:Z8"/>
    <mergeCell ref="C7:F7"/>
    <mergeCell ref="G7:J7"/>
    <mergeCell ref="K7:N7"/>
    <mergeCell ref="O7:R7"/>
  </mergeCells>
  <dataValidations count="28">
    <dataValidation allowBlank="1" showInputMessage="1" showErrorMessage="1" prompt="Na tomto listu můžete sledovat plán cvičení. Zadejte údaje do tabulek pro sledování rozcvičky, posilování, kardio cvičení a uvolnění. V buňkách C4 až P4 jsou legendy a v buňkách C5 a B32 tipy." sqref="A2" xr:uid="{3AF3DDCB-A34E-45C6-A431-733AB3B293C8}"/>
    <dataValidation allowBlank="1" showInputMessage="1" showErrorMessage="1" prompt="V této buňce je název tohoto listu. V buňce níže je popisek Týden 1. V buňkách C2 a F2 se automaticky aktualizuje období 1. týdne a v buňkách C7 až W7 data." sqref="B2:Z2" xr:uid="{939A8144-F04D-4E20-89AF-089DB064BBF3}"/>
    <dataValidation allowBlank="1" showInputMessage="1" showErrorMessage="1" prompt="V této buňce se automaticky aktualizuje počáteční datum 1. týdne." sqref="C3:D3" xr:uid="{9BCBC0E2-D3F1-4388-9B0B-C3775E2F3647}"/>
    <dataValidation allowBlank="1" showInputMessage="1" showErrorMessage="1" prompt="V této buňce se automaticky aktualizuje datum konce 1. týdne. V buňce níže je popisek Legendy." sqref="F3:G3" xr:uid="{54A5C14E-F727-4F09-AE1E-1A7E543D358E}"/>
    <dataValidation allowBlank="1" showInputMessage="1" showErrorMessage="1" prompt="V buňkách níže jsou legendy, v buňce C5 je tip a v buňkách C6 až W6 jsou dny." sqref="C4:Z4" xr:uid="{C22E6FC2-B776-41F3-85AB-C1535E3DDF46}"/>
    <dataValidation allowBlank="1" showInputMessage="1" showErrorMessage="1" prompt="V tomto řádku jsou v buňkách C6 až W6 dny." sqref="B7" xr:uid="{136BF825-FCFD-4DE6-B4CA-D50385F4B5FF}"/>
    <dataValidation allowBlank="1" showInputMessage="1" showErrorMessage="1" prompt="V tomto řádku se v buňkách C7 až W7 automaticky aktualizují data." sqref="B8" xr:uid="{EC55F9C0-3F77-4961-B316-8D37FB9954DA}"/>
    <dataValidation allowBlank="1" showInputMessage="1" showErrorMessage="1" prompt="V buňce B9 začíná tabulka pro sledování rozcvičky, v buňce B15 tabulka pro sledování posilování, v buňce B21 tabulka pro sledování kardio cvičení a v buňce B27 tabulka pro sledování uvolnění." sqref="W8:Z8" xr:uid="{CB6B8BC4-A143-4A94-B696-4C0FD0AAFB18}"/>
    <dataValidation allowBlank="1" showInputMessage="1" showErrorMessage="1" prompt="Níže zadejte podrobnosti do tabulky pro sledování rozcvičky." sqref="B9" xr:uid="{A46E3217-570C-4899-86E2-A615563506F1}"/>
    <dataValidation allowBlank="1" showInputMessage="1" showErrorMessage="1" prompt="Ve sloupci s tímto záhlavím se automaticky aktualizují jednotlivé cviky v rámci rozcvičky." sqref="B10" xr:uid="{7189294F-0DCD-4B5F-BED3-70404221F66A}"/>
    <dataValidation allowBlank="1" showInputMessage="1" showErrorMessage="1" prompt="Do sloupce s tímto záhlavím zadejte počet opakování za 1. den." sqref="C10 C16 C22 C28" xr:uid="{F6317AF9-DF7E-46C4-A5D6-5016EA7C55B2}"/>
    <dataValidation allowBlank="1" showInputMessage="1" showErrorMessage="1" prompt="Ve sloupci s tímto záhlavím se automaticky počítá rozdíl." sqref="D10 D16 D22 D28 F10 F16 F22 F28 H10 H16 H22 H28 J10 J16 J22 J28 L10 L16 L22 L28 N10 N16 N22 N28 P10 P16 P22 P28 R10 R16 R22 R28 T10 T16 T22 T28 V10 V16 V22 V28 X10 X16 X22 X28 Z10 Z16 Z22 Z28" xr:uid="{14135A99-7D62-48F7-A4FE-5E1E110DC6FF}"/>
    <dataValidation allowBlank="1" showInputMessage="1" showErrorMessage="1" prompt="Do sloupce s tímto záhlavím zadejte váhu za 1. den." sqref="E10 E16 E22 E28" xr:uid="{B92C4F74-C487-4FBD-99A9-927326B0F954}"/>
    <dataValidation allowBlank="1" showInputMessage="1" showErrorMessage="1" prompt="Do sloupce s tímto záhlavím zadejte počet opakování za 2. den." sqref="G10 G16 G22 G28" xr:uid="{063AC65B-0E02-41E6-8C37-4D14B8C71E2E}"/>
    <dataValidation allowBlank="1" showInputMessage="1" showErrorMessage="1" prompt="Do sloupce s tímto záhlavím zadejte váhu za 2. den." sqref="I10 I16 I22 I28" xr:uid="{C0AB7CF7-580E-46AE-B29D-8427CC5C2D4A}"/>
    <dataValidation allowBlank="1" showInputMessage="1" showErrorMessage="1" prompt="Do sloupce s tímto záhlavím zadejte počet opakování za 3. den." sqref="K10 K16 K22 K28" xr:uid="{E7C38437-1157-48C5-B2E0-48A11337B9A2}"/>
    <dataValidation allowBlank="1" showInputMessage="1" showErrorMessage="1" prompt="Do sloupce s tímto záhlavím zadejte váhu za 3. den." sqref="M10 M16 M22 M28" xr:uid="{D9D404B5-3284-4742-81AF-219F20FB3D89}"/>
    <dataValidation allowBlank="1" showInputMessage="1" showErrorMessage="1" prompt="Do sloupce s tímto záhlavím zadejte počet opakování za 4. den." sqref="O10 O16 O22 O28" xr:uid="{7566ED88-7AD3-44F8-AC9A-29FD1EEF3CF9}"/>
    <dataValidation allowBlank="1" showInputMessage="1" showErrorMessage="1" prompt="Do sloupce s tímto záhlavím zadejte váhu za 4. den." sqref="Q10 Q16 Q22 Q28" xr:uid="{5D63F389-E7F1-4E0E-8DAF-2FF0F3C2A5DA}"/>
    <dataValidation allowBlank="1" showInputMessage="1" showErrorMessage="1" prompt="Do sloupce s tímto záhlavím zadejte počet opakování za 5. den." sqref="S10 S16 S22 S28" xr:uid="{A73886F9-86BE-4DC6-9BA5-7B55C9438F82}"/>
    <dataValidation allowBlank="1" showInputMessage="1" showErrorMessage="1" prompt="Do sloupce s tímto záhlavím zadejte váhu za 5. den." sqref="U10 U16 U22 U28" xr:uid="{10A6323D-B4FD-44E2-8B63-CCE0AADADBE9}"/>
    <dataValidation allowBlank="1" showInputMessage="1" showErrorMessage="1" prompt="Do sloupce s tímto záhlavím zadejte počet opakování za 6. den." sqref="W10 W16 W22 W28" xr:uid="{81E097AB-D391-44E6-B50A-9754F8414209}"/>
    <dataValidation allowBlank="1" showInputMessage="1" showErrorMessage="1" prompt="Do sloupce s tímto záhlavím zadejte váhu za 6. den." sqref="Y10 Y16 Y22 Y28" xr:uid="{C5D5A8C7-668B-414D-B60B-931EAF8B52BD}"/>
    <dataValidation allowBlank="1" showInputMessage="1" showErrorMessage="1" prompt="Níže zadejte podrobnosti do tabulky pro sledování posilování." sqref="B15" xr:uid="{D13D8218-47D7-42B8-BB55-CAF85B6B260C}"/>
    <dataValidation allowBlank="1" showInputMessage="1" showErrorMessage="1" prompt="Ve sloupci s tímto záhlavím se automaticky aktualizují jednotlivé cviky v rámci posilování." sqref="B16" xr:uid="{1A4AA4C1-BF0D-4B16-B3BC-767B559CBB31}"/>
    <dataValidation allowBlank="1" showInputMessage="1" showErrorMessage="1" prompt="Níže zadejte podrobnosti do tabulky pro sledování kardio cvičení." sqref="B21" xr:uid="{793D03FD-AAD5-4C1F-9F96-F5137B47C6EA}"/>
    <dataValidation allowBlank="1" showInputMessage="1" showErrorMessage="1" prompt="Ve sloupci s tímto záhlavím se automaticky aktualizují jednotlivé cviky v rámci kardio cvičení." sqref="B22" xr:uid="{4E81A0BE-B2F2-4D50-BF76-16109DACDAD3}"/>
    <dataValidation allowBlank="1" showInputMessage="1" showErrorMessage="1" prompt="Ve sloupci s tímto záhlavím se automaticky aktualizují jednotlivé cviky v rámci uvolnění." sqref="B28" xr:uid="{F0F7B0C9-B32A-4079-99A8-FFBA12A1AB18}"/>
  </dataValidations>
  <pageMargins left="0.7" right="0.7" top="0.75" bottom="0.75" header="0.3" footer="0.3"/>
  <pageSetup paperSize="9" scale="46" orientation="landscape" horizontalDpi="1200" verticalDpi="1200" r:id="rId1"/>
  <drawing r:id="rId2"/>
  <tableParts count="4">
    <tablePart r:id="rId3"/>
    <tablePart r:id="rId4"/>
    <tablePart r:id="rId5"/>
    <tablePart r:id="rId6"/>
  </tableParts>
</worksheet>
</file>

<file path=customXml/_rels/item12.xml.rels>&#65279;<?xml version="1.0" encoding="utf-8"?><Relationships xmlns="http://schemas.openxmlformats.org/package/2006/relationships"><Relationship Type="http://schemas.openxmlformats.org/officeDocument/2006/relationships/customXmlProps" Target="/customXml/itemProps12.xml" Id="rId1" /></Relationships>
</file>

<file path=customXml/_rels/item2.xml.rels>&#65279;<?xml version="1.0" encoding="utf-8"?><Relationships xmlns="http://schemas.openxmlformats.org/package/2006/relationships"><Relationship Type="http://schemas.openxmlformats.org/officeDocument/2006/relationships/customXmlProps" Target="/customXml/itemProps21.xml" Id="rId1" /></Relationships>
</file>

<file path=customXml/_rels/item33.xml.rels>&#65279;<?xml version="1.0" encoding="utf-8"?><Relationships xmlns="http://schemas.openxmlformats.org/package/2006/relationships"><Relationship Type="http://schemas.openxmlformats.org/officeDocument/2006/relationships/customXmlProps" Target="/customXml/itemProps33.xml" Id="rId1" /></Relationships>
</file>

<file path=customXml/item12.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6" ma:contentTypeDescription="Create a new document." ma:contentTypeScope="" ma:versionID="ac37c1753acd5e330d2062ccec26ea66">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b340c7101c92c5120abd06486f94548"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Props12.xml><?xml version="1.0" encoding="utf-8"?>
<ds:datastoreItem xmlns:ds="http://schemas.openxmlformats.org/officeDocument/2006/customXml" ds:itemID="{6FE09C88-1538-48B7-931E-A9A6324E7D52}">
  <ds:schemaRefs>
    <ds:schemaRef ds:uri="http://schemas.microsoft.com/sharepoint/v3/contenttype/forms"/>
  </ds:schemaRefs>
</ds:datastoreItem>
</file>

<file path=customXml/itemProps21.xml><?xml version="1.0" encoding="utf-8"?>
<ds:datastoreItem xmlns:ds="http://schemas.openxmlformats.org/officeDocument/2006/customXml" ds:itemID="{04ECAE85-CD15-4585-B682-604649B660B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3.xml><?xml version="1.0" encoding="utf-8"?>
<ds:datastoreItem xmlns:ds="http://schemas.openxmlformats.org/officeDocument/2006/customXml" ds:itemID="{FD9FCC84-568C-4CEC-AB90-2781EBDBA54F}">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docMetadata/LabelInfo.xml><?xml version="1.0" encoding="utf-8"?>
<clbl:labelList xmlns:clbl="http://schemas.microsoft.com/office/2020/mipLabelMetadata"/>
</file>

<file path=docProps/app.xml><?xml version="1.0" encoding="utf-8"?>
<ap:Properties xmlns:vt="http://schemas.openxmlformats.org/officeDocument/2006/docPropsVTypes" xmlns:ap="http://schemas.openxmlformats.org/officeDocument/2006/extended-properties">
  <ap:Template>TM16410108</ap:Template>
  <ap:DocSecurity>0</ap:DocSecurity>
  <ap:ScaleCrop>false</ap:ScaleCrop>
  <ap:HeadingPairs>
    <vt:vector baseType="variant" size="2">
      <vt:variant>
        <vt:lpstr>Listy</vt:lpstr>
      </vt:variant>
      <vt:variant>
        <vt:i4>2</vt:i4>
      </vt:variant>
    </vt:vector>
  </ap:HeadingPairs>
  <ap:TitlesOfParts>
    <vt:vector baseType="lpstr" size="2">
      <vt:lpstr>Informace a plán</vt:lpstr>
      <vt:lpstr>Sledování programu</vt:lpstr>
    </vt:vector>
  </ap:TitlesOfParts>
  <ap:Manager/>
  <ap:Company/>
  <ap:LinksUpToDate>false</ap:LinksUpToDate>
  <ap:SharedDoc>false</ap:SharedDoc>
  <ap:HyperlinkBase/>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2022-11-10T07:59:46Z</dcterms:created>
  <dcterms:modified xsi:type="dcterms:W3CDTF">2022-12-05T09:20:29Z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