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975"/>
  </bookViews>
  <sheets>
    <sheet name="Nákupní seznam" sheetId="1" r:id="rId1"/>
    <sheet name="Rozdělení rozpočtu" sheetId="2" r:id="rId2"/>
    <sheet name="Seznam úkolů" sheetId="3" r:id="rId3"/>
    <sheet name="Seznam sdílení" sheetId="4" r:id="rId4"/>
  </sheets>
  <definedNames>
    <definedName name="KontrolníSeznamCelkem">SUM(Kontrolní_seznam[Celkové náklady])</definedName>
    <definedName name="NázevSloupce1">Kontrolní_seznam[[#Headers],[Položka]]</definedName>
    <definedName name="NázevSloupce2">Kategorie[[#Headers],[Kategorie]]</definedName>
    <definedName name="NázevSloupce3">SeznamÚkolů[[#Headers],[Hotovo]]</definedName>
    <definedName name="NázevSloupce4" localSheetId="3">SeznamSdílení[[#Headers],[Jméno]]</definedName>
    <definedName name="_xlnm.Print_Titles" localSheetId="0">'Nákupní seznam'!$9:$9</definedName>
    <definedName name="_xlnm.Print_Titles" localSheetId="3">'Seznam sdílení'!$2:$2</definedName>
    <definedName name="_xlnm.Print_Titles" localSheetId="2">'Seznam úkolů'!$3:$3</definedName>
    <definedName name="OblastNadpisuŘádku1..C7">'Nákupní seznam'!$B$5</definedName>
    <definedName name="SumaKoupenéPoložky">COUNTIF(Kontrolní_seznam[Koupené],"&gt;0")</definedName>
    <definedName name="SumaPoložkyKeKoupi">COUNTIF(Kontrolní_seznam[Koupit],"&gt;0")</definedName>
    <definedName name="ŠkolníRok">YEAR(TODAY())&amp;" - "&amp;YEAR(TODAY())+1</definedName>
  </definedNames>
  <calcPr calcId="162913"/>
</workbook>
</file>

<file path=xl/calcChain.xml><?xml version="1.0" encoding="utf-8"?>
<calcChain xmlns="http://schemas.openxmlformats.org/spreadsheetml/2006/main">
  <c r="E5" i="1" l="1"/>
  <c r="C4" i="2"/>
  <c r="C5" i="2"/>
  <c r="C6" i="2"/>
  <c r="C6" i="1" l="1"/>
  <c r="E4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7" i="1" l="1"/>
</calcChain>
</file>

<file path=xl/sharedStrings.xml><?xml version="1.0" encoding="utf-8"?>
<sst xmlns="http://schemas.openxmlformats.org/spreadsheetml/2006/main" count="89" uniqueCount="70">
  <si>
    <t>Tady můžete sledovat postup svých nákupů oproti součtu částek kategorií rozpočtu zadaným v rozpisu rozpočtu.</t>
  </si>
  <si>
    <t>Souhrn rozpočtu</t>
  </si>
  <si>
    <t>Rozpočet</t>
  </si>
  <si>
    <t>Nákupní seznam celkem</t>
  </si>
  <si>
    <t>Zbývající hotovost</t>
  </si>
  <si>
    <t>Nákupní seznam</t>
  </si>
  <si>
    <t>Položka</t>
  </si>
  <si>
    <t>Matematika</t>
  </si>
  <si>
    <t>Čeština</t>
  </si>
  <si>
    <t>Batoh</t>
  </si>
  <si>
    <t>Kalkulačka</t>
  </si>
  <si>
    <t>Zvýrazňovače</t>
  </si>
  <si>
    <t>Uniforma</t>
  </si>
  <si>
    <t>Košile</t>
  </si>
  <si>
    <t>Trička</t>
  </si>
  <si>
    <t>Kalhoty</t>
  </si>
  <si>
    <t>Tenisky</t>
  </si>
  <si>
    <t>Ponožky</t>
  </si>
  <si>
    <t>Jarní bunda</t>
  </si>
  <si>
    <t>Svetry</t>
  </si>
  <si>
    <t>Mikiny</t>
  </si>
  <si>
    <t>Spodní prádlo</t>
  </si>
  <si>
    <t>Zimní bunda</t>
  </si>
  <si>
    <t>Kategorie</t>
  </si>
  <si>
    <t>Učebnice</t>
  </si>
  <si>
    <t>Pomůcky</t>
  </si>
  <si>
    <t>Oblečení</t>
  </si>
  <si>
    <t>Množ.</t>
  </si>
  <si>
    <t>Koupit</t>
  </si>
  <si>
    <t>Cena</t>
  </si>
  <si>
    <t>Koupené</t>
  </si>
  <si>
    <t>Celkové náklady</t>
  </si>
  <si>
    <t>Rozdělení rozpočtu</t>
  </si>
  <si>
    <t>Tady můžete přidat kategorie a sledovat částky rozpočtu pro nákupní seznam.</t>
  </si>
  <si>
    <t>Seznam úkolů</t>
  </si>
  <si>
    <t>Tady můžete sledovat všechny věci, které musíte udělat před začátkem školního roku.</t>
  </si>
  <si>
    <t>Hotovo</t>
  </si>
  <si>
    <t>x</t>
  </si>
  <si>
    <t>Úkol</t>
  </si>
  <si>
    <t>Vyplnit všechny registrační formuláře</t>
  </si>
  <si>
    <t>V případě potřeby naplánovat školní fyzickou a vizuální prohlídku</t>
  </si>
  <si>
    <t>Ověřit všechna požadovaná očkování</t>
  </si>
  <si>
    <t>Požádat lékaře o předpis s pokyny k dávkování všech potřebných léků</t>
  </si>
  <si>
    <t>Pročíst si pravidla oblékání do školy</t>
  </si>
  <si>
    <t>Získat seznam školních pomůcek</t>
  </si>
  <si>
    <t>Sejít se s učitelem</t>
  </si>
  <si>
    <t>Zjistit učitelův upřednostňovaný způsob komunikace (telefon, e-mail, písemné vzkazy)</t>
  </si>
  <si>
    <t>Prohlédnout si školu společně s dítětem</t>
  </si>
  <si>
    <t>Pomoct dítěti naučit se nazpaměť váš telefon domů a do práce a vaši adresu</t>
  </si>
  <si>
    <t>Zajistit dopravu, určit bezpečné místo pro scházení se a nacvičit si to</t>
  </si>
  <si>
    <t>V případě chůze pěšky si s dítětem několikrát projít cestu do školy a zpět</t>
  </si>
  <si>
    <t>V případě střídavých společných jízd auty seznámit dítě se všemi řidiči</t>
  </si>
  <si>
    <t>V případě jízd autobusem zjistit časy a zastávky</t>
  </si>
  <si>
    <t>Zařídit péči o dítě po škole nebo školní družinu</t>
  </si>
  <si>
    <t>Naplánovat snídaně, dopolední svačiny, obědy a odpolední svačiny</t>
  </si>
  <si>
    <t>Určit místo a čas pro plnění domácích úkolů</t>
  </si>
  <si>
    <t>Začít chodit včas spát a vstávat aspoň dva týdny před začátkem školy</t>
  </si>
  <si>
    <t>Připravit kalendář všech školních akcí a aktivit</t>
  </si>
  <si>
    <t>Seznam sdílení</t>
  </si>
  <si>
    <t>Jméno</t>
  </si>
  <si>
    <t>Osoba 1</t>
  </si>
  <si>
    <t>Osoba 2</t>
  </si>
  <si>
    <t>E-mail</t>
  </si>
  <si>
    <t>adresa@example.com</t>
  </si>
  <si>
    <t>Sdílené?</t>
  </si>
  <si>
    <t>Ano</t>
  </si>
  <si>
    <t>Ne</t>
  </si>
  <si>
    <t>Zpátky do školy</t>
  </si>
  <si>
    <t>Plánovač</t>
  </si>
  <si>
    <t>Tento seznam můžete sdílet s dalšími lidmi, aby do něj mohli přispívat. Použijte tlačítko Sdílet v pravém horním rohu nebo stiskněte klávesu ALT a pak YU. Uložte si soubor na OneDrive a pošlete odkaz členům rodiny nebo přátelům.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</si>
</sst>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;[Red]#,##0.00\ &quot;Kč&quot;"/>
    <numFmt numFmtId="165" formatCode="#,##0_ ;\-#,##0\ "/>
  </numFmts>
  <fonts count="1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sz val="12"/>
      <color theme="1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9">
    <xf numFmtId="0" fontId="0" fillId="2" borderId="0">
      <alignment vertical="center" wrapText="1"/>
    </xf>
    <xf numFmtId="0" fontId="3" fillId="0" borderId="0" applyNumberFormat="0" applyFill="0" applyProtection="0">
      <alignment horizontal="left" vertical="center"/>
    </xf>
    <xf numFmtId="44" fontId="1" fillId="0" borderId="0" applyFont="0" applyFill="0" applyBorder="0" applyProtection="0">
      <alignment vertical="center"/>
    </xf>
    <xf numFmtId="9" fontId="5" fillId="0" borderId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>
      <alignment vertical="center"/>
    </xf>
    <xf numFmtId="0" fontId="2" fillId="0" borderId="1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7" fontId="2" fillId="0" borderId="1" applyFill="0" applyAlignment="0" applyProtection="0"/>
    <xf numFmtId="165" fontId="4" fillId="0" borderId="0" applyFont="0" applyFill="0" applyBorder="0" applyProtection="0">
      <alignment horizontal="left" vertical="center" indent="1"/>
    </xf>
    <xf numFmtId="7" fontId="4" fillId="0" borderId="0" applyFont="0" applyFill="0" applyBorder="0" applyProtection="0">
      <alignment horizontal="right" vertical="center"/>
    </xf>
    <xf numFmtId="0" fontId="4" fillId="2" borderId="0" applyNumberFormat="0" applyFont="0" applyFill="0" applyBorder="0">
      <alignment horizontal="center" vertical="center"/>
    </xf>
    <xf numFmtId="0" fontId="4" fillId="2" borderId="0" applyNumberFormat="0" applyFont="0" applyFill="0" applyBorder="0">
      <alignment horizontal="right" vertical="center"/>
    </xf>
    <xf numFmtId="0" fontId="8" fillId="2" borderId="0" applyNumberFormat="0" applyFill="0" applyBorder="0" applyAlignment="0" applyProtection="0">
      <alignment vertical="center" wrapText="1"/>
    </xf>
    <xf numFmtId="0" fontId="8" fillId="2" borderId="0" applyNumberFormat="0" applyFill="0" applyBorder="0" applyAlignment="0" applyProtection="0">
      <alignment vertical="center" wrapText="1"/>
    </xf>
    <xf numFmtId="0" fontId="1" fillId="3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9" fillId="0" borderId="0">
      <alignment vertical="center"/>
    </xf>
  </cellStyleXfs>
  <cellXfs count="27">
    <xf numFmtId="0" fontId="0" fillId="2" borderId="0" xfId="0">
      <alignment vertical="center" wrapText="1"/>
    </xf>
    <xf numFmtId="0" fontId="6" fillId="2" borderId="0" xfId="4" applyFill="1">
      <alignment vertical="center"/>
    </xf>
    <xf numFmtId="0" fontId="3" fillId="2" borderId="0" xfId="1" applyFill="1">
      <alignment horizontal="left" vertical="center"/>
    </xf>
    <xf numFmtId="7" fontId="2" fillId="2" borderId="1" xfId="8" applyFill="1" applyAlignment="1">
      <alignment vertical="center" wrapText="1"/>
    </xf>
    <xf numFmtId="0" fontId="0" fillId="2" borderId="0" xfId="0" applyFont="1" applyFill="1" applyBorder="1">
      <alignment vertical="center" wrapText="1"/>
    </xf>
    <xf numFmtId="7" fontId="0" fillId="2" borderId="0" xfId="10" applyFont="1" applyFill="1">
      <alignment horizontal="right" vertical="center"/>
    </xf>
    <xf numFmtId="0" fontId="0" fillId="2" borderId="0" xfId="11" applyFont="1">
      <alignment horizontal="center" vertical="center"/>
    </xf>
    <xf numFmtId="0" fontId="7" fillId="2" borderId="0" xfId="16" applyFont="1" applyFill="1" applyBorder="1" applyAlignment="1">
      <alignment horizontal="left" wrapText="1"/>
    </xf>
    <xf numFmtId="0" fontId="10" fillId="2" borderId="0" xfId="7" applyFill="1">
      <alignment horizontal="left"/>
    </xf>
    <xf numFmtId="0" fontId="0" fillId="2" borderId="0" xfId="12" applyFont="1">
      <alignment horizontal="right" vertical="center"/>
    </xf>
    <xf numFmtId="0" fontId="10" fillId="0" borderId="0" xfId="7">
      <alignment horizontal="left"/>
    </xf>
    <xf numFmtId="0" fontId="0" fillId="2" borderId="0" xfId="0">
      <alignment vertical="center" wrapText="1"/>
    </xf>
    <xf numFmtId="0" fontId="8" fillId="2" borderId="0" xfId="13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5" fillId="2" borderId="0" xfId="5" applyFill="1" applyAlignment="1">
      <alignment vertical="center" wrapText="1"/>
    </xf>
    <xf numFmtId="0" fontId="1" fillId="3" borderId="0" xfId="15" applyAlignment="1">
      <alignment vertical="center" wrapText="1"/>
    </xf>
    <xf numFmtId="0" fontId="1" fillId="3" borderId="0" xfId="15" applyAlignment="1">
      <alignment vertical="center"/>
    </xf>
    <xf numFmtId="0" fontId="4" fillId="2" borderId="0" xfId="17" applyFill="1">
      <alignment vertical="center"/>
    </xf>
    <xf numFmtId="44" fontId="0" fillId="2" borderId="0" xfId="2" applyFont="1" applyFill="1">
      <alignment vertical="center"/>
    </xf>
    <xf numFmtId="0" fontId="9" fillId="0" borderId="0" xfId="18">
      <alignment vertical="center"/>
    </xf>
    <xf numFmtId="164" fontId="2" fillId="2" borderId="1" xfId="6" applyNumberFormat="1" applyFill="1">
      <alignment horizontal="right" vertical="center"/>
    </xf>
    <xf numFmtId="165" fontId="0" fillId="2" borderId="0" xfId="9" applyFont="1" applyFill="1">
      <alignment horizontal="left" vertical="center" indent="1"/>
    </xf>
    <xf numFmtId="0" fontId="3" fillId="2" borderId="0" xfId="1" applyFill="1">
      <alignment horizontal="left" vertical="center"/>
    </xf>
    <xf numFmtId="9" fontId="5" fillId="2" borderId="0" xfId="3" applyFill="1">
      <alignment horizontal="left" vertical="center"/>
    </xf>
    <xf numFmtId="0" fontId="4" fillId="2" borderId="0" xfId="17" applyFill="1">
      <alignment vertical="center"/>
    </xf>
    <xf numFmtId="44" fontId="0" fillId="2" borderId="0" xfId="2" applyFont="1" applyFill="1" applyAlignment="1">
      <alignment vertical="center" wrapText="1"/>
    </xf>
  </cellXfs>
  <cellStyles count="19">
    <cellStyle name="20 % – Zvýraznění4" xfId="15" builtinId="42"/>
    <cellStyle name="Celkem" xfId="8" builtinId="25" customBuiltin="1"/>
    <cellStyle name="Čárka" xfId="9" builtinId="3" customBuiltin="1"/>
    <cellStyle name="Hotovo" xfId="11"/>
    <cellStyle name="Hypertextový odkaz" xfId="13" builtinId="8" customBuiltin="1"/>
    <cellStyle name="Měna" xfId="2" builtinId="4" customBuiltin="1"/>
    <cellStyle name="Měny bez des. míst" xfId="10" builtinId="7" customBuiltin="1"/>
    <cellStyle name="Nadpis 1" xfId="1" builtinId="16" customBuiltin="1"/>
    <cellStyle name="Nadpis 2" xfId="16" builtinId="17" customBuiltin="1"/>
    <cellStyle name="Nadpis 3" xfId="6" builtinId="18" customBuiltin="1"/>
    <cellStyle name="Nadpis 4" xfId="7" builtinId="19" customBuiltin="1"/>
    <cellStyle name="Název" xfId="4" builtinId="15" customBuiltin="1"/>
    <cellStyle name="Název 2" xfId="18"/>
    <cellStyle name="Normální" xfId="0" builtinId="0" customBuiltin="1"/>
    <cellStyle name="Popisky rozpočtu" xfId="12"/>
    <cellStyle name="Použitý hypertextový odkaz" xfId="14" builtinId="9" customBuiltin="1"/>
    <cellStyle name="Procenta" xfId="3" builtinId="5" customBuiltin="1"/>
    <cellStyle name="Vysvětlující text" xfId="17" builtinId="53" customBuiltin="1"/>
    <cellStyle name="zSkrýt text" xfId="5"/>
  </cellStyles>
  <dxfs count="5">
    <dxf>
      <numFmt numFmtId="34" formatCode="_-* #,##0.00\ &quot;Kč&quot;_-;\-* #,##0.00\ &quot;Kč&quot;_-;_-* &quot;-&quot;??\ &quot;Kč&quot;_-;_-@_-"/>
      <alignment horizontal="general" vertical="center" textRotation="0" wrapText="1" indent="0" justifyLastLine="0" shrinkToFit="0" readingOrder="0"/>
    </dxf>
    <dxf>
      <font>
        <strike/>
        <color theme="2" tint="-0.24994659260841701"/>
      </font>
    </dxf>
    <dxf>
      <font>
        <b val="0"/>
        <i val="0"/>
      </font>
      <fill>
        <patternFill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thick">
          <color theme="2" tint="-0.499984740745262"/>
        </bottom>
      </border>
    </dxf>
    <dxf>
      <font>
        <b val="0"/>
        <i val="0"/>
        <color theme="1"/>
      </font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Školní kontrolní seznam" defaultPivotStyle="PivotStyleLight16">
    <tableStyle name="Školní kontrolní seznam" pivot="0" count="3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'Nákupní seznam'!$E$4</c:f>
              <c:strCache>
                <c:ptCount val="1"/>
                <c:pt idx="0">
                  <c:v>Purchasing Progress (1 of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'Nákupní seznam'!$G$9</c:f>
              <c:strCache>
                <c:ptCount val="1"/>
                <c:pt idx="0">
                  <c:v>Koupené</c:v>
                </c:pt>
              </c:strCache>
            </c:strRef>
          </c:cat>
          <c:val>
            <c:numRef>
              <c:f>'Nákupní seznam'!$E$5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'Rozdělení rozpočtu'!$C$3</c:f>
              <c:strCache>
                <c:ptCount val="1"/>
                <c:pt idx="0">
                  <c:v>Celkové náklady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'Rozdělení rozpočtu'!$B$4:$B$6</c:f>
              <c:strCache>
                <c:ptCount val="3"/>
                <c:pt idx="0">
                  <c:v>Oblečení</c:v>
                </c:pt>
                <c:pt idx="1">
                  <c:v>Pomůcky</c:v>
                </c:pt>
                <c:pt idx="2">
                  <c:v>Učebnice</c:v>
                </c:pt>
              </c:strCache>
            </c:strRef>
          </c:cat>
          <c:val>
            <c:numRef>
              <c:f>'Rozdělení rozpočtu'!$C$4:$C$6</c:f>
              <c:numCache>
                <c:formatCode>_("Kč"* #,##0.00_);_("Kč"* \(#,##0.00\);_("Kč"*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cs-CZ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3</xdr:row>
      <xdr:rowOff>311150</xdr:rowOff>
    </xdr:from>
    <xdr:to>
      <xdr:col>7</xdr:col>
      <xdr:colOff>531495</xdr:colOff>
      <xdr:row>6</xdr:row>
      <xdr:rowOff>109220</xdr:rowOff>
    </xdr:to>
    <xdr:graphicFrame macro="">
      <xdr:nvGraphicFramePr>
        <xdr:cNvPr id="235" name="Graf postupu" descr="Ukazatel zobrazující postup nákupů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8</xdr:col>
      <xdr:colOff>0</xdr:colOff>
      <xdr:row>2</xdr:row>
      <xdr:rowOff>1879</xdr:rowOff>
    </xdr:to>
    <xdr:pic>
      <xdr:nvPicPr>
        <xdr:cNvPr id="3" name="Obrázek 2" descr="Místnost se školními pomůckami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Graf 1" descr="Skupinový sloupcový graf s kategoriemi a rozdělením celkových nákladů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1</xdr:row>
      <xdr:rowOff>215900</xdr:rowOff>
    </xdr:from>
    <xdr:to>
      <xdr:col>4</xdr:col>
      <xdr:colOff>2908300</xdr:colOff>
      <xdr:row>5</xdr:row>
      <xdr:rowOff>44450</xdr:rowOff>
    </xdr:to>
    <xdr:sp macro="" textlink="">
      <xdr:nvSpPr>
        <xdr:cNvPr id="2" name="Obdélník: Zaoblené rohy 1" descr="Tento seznam můžete sdílet s dalšími lidmi, aby do něj mohli přispívat. Použijte tlačítko Sdílet v pravém horním rohu nebo stiskněte klávesu ALT a pak YU. Uložte si soubor na OneDrive a pošlete odkaz členům rodiny nebo přátelům.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22800" y="660400"/>
          <a:ext cx="2730500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1100">
              <a:solidFill>
                <a:schemeClr val="accent6">
                  <a:lumMod val="50000"/>
                </a:schemeClr>
              </a:solidFill>
            </a:rPr>
            <a:t>Tento seznam můžete sdílet s dalšími lidmi, aby do něj mohli přispívat. Použijte tlačítko Sdílet v pravém horním rohu nebo stiskněte klávesu ALT a pak YU. Uložte si soubor na OneDrive a pošlete odkaz členům rodiny nebo přátelům.</a:t>
          </a:r>
        </a:p>
      </xdr:txBody>
    </xdr:sp>
    <xdr:clientData fPrintsWithSheet="0"/>
  </xdr:twoCellAnchor>
  <xdr:twoCellAnchor editAs="oneCell">
    <xdr:from>
      <xdr:col>4</xdr:col>
      <xdr:colOff>2667000</xdr:colOff>
      <xdr:row>2</xdr:row>
      <xdr:rowOff>304800</xdr:rowOff>
    </xdr:from>
    <xdr:to>
      <xdr:col>4</xdr:col>
      <xdr:colOff>3526002</xdr:colOff>
      <xdr:row>4</xdr:row>
      <xdr:rowOff>365759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23950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id="1" name="Kontrolní_seznam" displayName="Kontrolní_seznam" ref="B9:H25" totalsRowShown="0">
  <autoFilter ref="B9:H25"/>
  <tableColumns count="7">
    <tableColumn id="4" name="Položka"/>
    <tableColumn id="3" name="Kategorie"/>
    <tableColumn id="2" name="Množ." dataCellStyle="Čárka"/>
    <tableColumn id="7" name="Koupit"/>
    <tableColumn id="6" name="Cena" dataCellStyle="Měna"/>
    <tableColumn id="5" name="Koupené"/>
    <tableColumn id="8" name="Celkové náklady" dataCellStyle="Měna">
      <calculatedColumnFormula>IFERROR(Kontrolní_seznam[Množ.]*Kontrolní_seznam[Cena], "")</calculatedColumnFormula>
    </tableColumn>
  </tableColumns>
  <tableStyleInfo name="Školní kontrolní seznam" showFirstColumn="0" showLastColumn="1" showRowStripes="1" showColumnStripes="0"/>
  <extLst>
    <ext xmlns:x14="http://schemas.microsoft.com/office/spreadsheetml/2009/9/main" uri="{504A1905-F514-4f6f-8877-14C23A59335A}">
      <x14:table altTextSummary="Do této tabulky zadejte položku, kategorii, množství a cenu. Položky, které ještě nemáte, vyznačte ve sloupci Koupit, a ty, co už máte, ve sloupci Koupené. Celkové náklady se vypočítají automaticky."/>
    </ext>
  </extLst>
</table>
</file>

<file path=xl/tables/table2.xml><?xml version="1.0" encoding="utf-8"?>
<table xmlns="http://schemas.openxmlformats.org/spreadsheetml/2006/main" id="2" name="Kategorie" displayName="Kategorie" ref="B3:C6" totalsRowShown="0">
  <autoFilter ref="B3:C6"/>
  <sortState ref="B4:C6">
    <sortCondition ref="B3:B6"/>
  </sortState>
  <tableColumns count="2">
    <tableColumn id="1" name="Kategorie"/>
    <tableColumn id="2" name="Celkové náklady" dataDxfId="0" dataCellStyle="Měna">
      <calculatedColumnFormula>IFERROR(SUMIFS(Kontrolní_seznam[Celkové náklady],Kontrolní_seznam[Kategorie],Kategorie[Kategorie]), "")</calculatedColumnFormula>
    </tableColumn>
  </tableColumns>
  <tableStyleInfo name="Školní kontrolní seznam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kategorie. Součet se aktualizuje automaticky."/>
    </ext>
  </extLst>
</table>
</file>

<file path=xl/tables/table3.xml><?xml version="1.0" encoding="utf-8"?>
<table xmlns="http://schemas.openxmlformats.org/spreadsheetml/2006/main" id="4" name="SeznamÚkolů" displayName="SeznamÚkolů" ref="B3:C22" totalsRowShown="0">
  <autoFilter ref="B3:C22"/>
  <tableColumns count="2">
    <tableColumn id="1" name="Hotovo" dataCellStyle="Hotovo"/>
    <tableColumn id="2" name="Úkol"/>
  </tableColumns>
  <tableStyleInfo name="Školní kontrolní seznam" showFirstColumn="0" showLastColumn="0" showRowStripes="1" showColumnStripes="0"/>
  <extLst>
    <ext xmlns:x14="http://schemas.microsoft.com/office/spreadsheetml/2009/9/main" uri="{504A1905-F514-4f6f-8877-14C23A59335A}">
      <x14:table altTextSummary="Do této tabulky zadávejte popisy úkolů. U dokončených úkolů zadejte do sloupce Hotovo písmeno X nebo x. Takové úkoly se pak automaticky přeškrtnou."/>
    </ext>
  </extLst>
</table>
</file>

<file path=xl/tables/table4.xml><?xml version="1.0" encoding="utf-8"?>
<table xmlns="http://schemas.openxmlformats.org/spreadsheetml/2006/main" id="3" name="SeznamSdílení" displayName="SeznamSdílení" ref="B2:D5" totalsRowShown="0">
  <autoFilter ref="B2:D5"/>
  <sortState ref="B3:C5">
    <sortCondition ref="B2:B5"/>
  </sortState>
  <tableColumns count="3">
    <tableColumn id="1" name="Jméno"/>
    <tableColumn id="2" name="E-mail"/>
    <tableColumn id="3" name="Sdílené?"/>
  </tableColumns>
  <tableStyleInfo name="Školní kontrolní seznam" showFirstColumn="0" showLastColumn="0" showRowStripes="1" showColumnStripes="0"/>
  <extLst>
    <ext xmlns:x14="http://schemas.microsoft.com/office/spreadsheetml/2009/9/main" uri="{504A1905-F514-4f6f-8877-14C23A59335A}">
      <x14:table altTextSummary="Zadejte jméno a e-mail a výběrem Ano nebo Ne vyznačte stav sdílení sešitu.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dresa@example.com" TargetMode="External"/><Relationship Id="rId1" Type="http://schemas.openxmlformats.org/officeDocument/2006/relationships/hyperlink" Target="mailto:adresa@example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4.75" customWidth="1"/>
    <col min="3" max="3" width="14.25" customWidth="1"/>
    <col min="4" max="7" width="11.625" customWidth="1"/>
    <col min="8" max="8" width="17.75" customWidth="1"/>
    <col min="9" max="9" width="2.625" customWidth="1"/>
  </cols>
  <sheetData>
    <row r="1" spans="2:8" ht="60" customHeight="1" x14ac:dyDescent="0.25">
      <c r="B1" s="1" t="s">
        <v>67</v>
      </c>
      <c r="C1" s="20" t="s">
        <v>68</v>
      </c>
    </row>
    <row r="2" spans="2:8" s="13" customFormat="1" ht="210.95" customHeight="1" x14ac:dyDescent="0.25">
      <c r="B2" s="16"/>
      <c r="C2" s="17"/>
      <c r="D2" s="16"/>
      <c r="E2" s="16"/>
      <c r="F2" s="16"/>
      <c r="G2" s="16"/>
      <c r="H2" s="16"/>
    </row>
    <row r="3" spans="2:8" ht="27.6" customHeight="1" x14ac:dyDescent="0.25">
      <c r="B3" s="25" t="s">
        <v>0</v>
      </c>
      <c r="C3" s="25"/>
      <c r="D3" s="25"/>
      <c r="E3" s="25"/>
      <c r="F3" s="25"/>
      <c r="G3" s="25"/>
      <c r="H3" s="25"/>
    </row>
    <row r="4" spans="2:8" ht="30" customHeight="1" x14ac:dyDescent="0.25">
      <c r="B4" s="23" t="s">
        <v>1</v>
      </c>
      <c r="C4" s="23"/>
      <c r="E4" s="2" t="str">
        <f>"Průběh nákupu ("&amp;COUNTIFS(Kontrolní_seznam[Koupené], "&gt;0")&amp;" z "&amp;COUNTIFS(Kontrolní_seznam[Koupit], "&gt;0")&amp;")"</f>
        <v>Průběh nákupu (1 z 6)</v>
      </c>
    </row>
    <row r="5" spans="2:8" ht="21.75" customHeight="1" x14ac:dyDescent="0.25">
      <c r="B5" s="9" t="s">
        <v>2</v>
      </c>
      <c r="C5" s="5">
        <v>1500</v>
      </c>
      <c r="E5" s="24">
        <f>IFERROR(COUNTIFS(Kontrolní_seznam[Koupit],"&gt;0",Kontrolní_seznam[Koupené],"&gt;0")/SumaPoložkyKeKoupi,0)</f>
        <v>0.16666666666666666</v>
      </c>
      <c r="F5" s="24"/>
      <c r="G5" s="24"/>
      <c r="H5" s="24"/>
    </row>
    <row r="6" spans="2:8" ht="21.75" customHeight="1" thickBot="1" x14ac:dyDescent="0.3">
      <c r="B6" s="9" t="s">
        <v>3</v>
      </c>
      <c r="C6" s="5">
        <f>IFERROR(SUM(KontrolníSeznamCelkem), "")</f>
        <v>365</v>
      </c>
      <c r="E6" s="24"/>
      <c r="F6" s="24"/>
      <c r="G6" s="24"/>
      <c r="H6" s="24"/>
    </row>
    <row r="7" spans="2:8" ht="30" customHeight="1" thickTop="1" x14ac:dyDescent="0.25">
      <c r="B7" s="21" t="s">
        <v>4</v>
      </c>
      <c r="C7" s="3">
        <f>IFERROR(C5-C6, "")</f>
        <v>1135</v>
      </c>
      <c r="E7" s="24"/>
      <c r="F7" s="24"/>
      <c r="G7" s="24"/>
      <c r="H7" s="24"/>
    </row>
    <row r="8" spans="2:8" ht="35.1" customHeight="1" x14ac:dyDescent="0.35">
      <c r="B8" s="8" t="s">
        <v>5</v>
      </c>
    </row>
    <row r="9" spans="2:8" ht="24.95" customHeight="1" x14ac:dyDescent="0.25">
      <c r="B9" s="7" t="s">
        <v>6</v>
      </c>
      <c r="C9" s="7" t="s">
        <v>23</v>
      </c>
      <c r="D9" s="7" t="s">
        <v>27</v>
      </c>
      <c r="E9" s="7" t="s">
        <v>28</v>
      </c>
      <c r="F9" s="7" t="s">
        <v>29</v>
      </c>
      <c r="G9" s="7" t="s">
        <v>30</v>
      </c>
      <c r="H9" s="7" t="s">
        <v>31</v>
      </c>
    </row>
    <row r="10" spans="2:8" ht="30" customHeight="1" x14ac:dyDescent="0.25">
      <c r="B10" s="4" t="s">
        <v>7</v>
      </c>
      <c r="C10" s="4" t="s">
        <v>24</v>
      </c>
      <c r="D10" s="22">
        <v>1</v>
      </c>
      <c r="E10" s="4">
        <v>1</v>
      </c>
      <c r="F10" s="19">
        <v>55</v>
      </c>
      <c r="G10" s="4">
        <v>1</v>
      </c>
      <c r="H10" s="19">
        <f>IFERROR(Kontrolní_seznam[Množ.]*Kontrolní_seznam[Cena], "")</f>
        <v>55</v>
      </c>
    </row>
    <row r="11" spans="2:8" ht="30" customHeight="1" x14ac:dyDescent="0.25">
      <c r="B11" s="4" t="s">
        <v>8</v>
      </c>
      <c r="C11" s="4" t="s">
        <v>24</v>
      </c>
      <c r="D11" s="22">
        <v>1</v>
      </c>
      <c r="E11" s="4">
        <v>1</v>
      </c>
      <c r="F11" s="19"/>
      <c r="G11" s="4"/>
      <c r="H11" s="19">
        <f>IFERROR(Kontrolní_seznam[Množ.]*Kontrolní_seznam[Cena], "")</f>
        <v>0</v>
      </c>
    </row>
    <row r="12" spans="2:8" ht="30" customHeight="1" x14ac:dyDescent="0.25">
      <c r="B12" s="4" t="s">
        <v>9</v>
      </c>
      <c r="C12" s="4" t="s">
        <v>25</v>
      </c>
      <c r="D12" s="22">
        <v>1</v>
      </c>
      <c r="E12" s="4"/>
      <c r="F12" s="19">
        <v>30</v>
      </c>
      <c r="G12" s="4"/>
      <c r="H12" s="19">
        <f>IFERROR(Kontrolní_seznam[Množ.]*Kontrolní_seznam[Cena], "")</f>
        <v>30</v>
      </c>
    </row>
    <row r="13" spans="2:8" ht="30" customHeight="1" x14ac:dyDescent="0.25">
      <c r="B13" s="4" t="s">
        <v>10</v>
      </c>
      <c r="C13" s="4" t="s">
        <v>25</v>
      </c>
      <c r="D13" s="22">
        <v>1</v>
      </c>
      <c r="E13" s="4"/>
      <c r="F13" s="19"/>
      <c r="G13" s="4"/>
      <c r="H13" s="19">
        <f>IFERROR(Kontrolní_seznam[Množ.]*Kontrolní_seznam[Cena], "")</f>
        <v>0</v>
      </c>
    </row>
    <row r="14" spans="2:8" ht="30" customHeight="1" x14ac:dyDescent="0.25">
      <c r="B14" s="4" t="s">
        <v>11</v>
      </c>
      <c r="C14" s="4" t="s">
        <v>25</v>
      </c>
      <c r="D14" s="22">
        <v>3</v>
      </c>
      <c r="E14" s="4"/>
      <c r="F14" s="19"/>
      <c r="G14" s="4"/>
      <c r="H14" s="19">
        <f>IFERROR(Kontrolní_seznam[Množ.]*Kontrolní_seznam[Cena], "")</f>
        <v>0</v>
      </c>
    </row>
    <row r="15" spans="2:8" ht="30" customHeight="1" x14ac:dyDescent="0.25">
      <c r="B15" s="4" t="s">
        <v>12</v>
      </c>
      <c r="C15" s="4" t="s">
        <v>26</v>
      </c>
      <c r="D15" s="22">
        <v>2</v>
      </c>
      <c r="E15" s="4">
        <v>1</v>
      </c>
      <c r="F15" s="19">
        <v>100</v>
      </c>
      <c r="G15" s="4"/>
      <c r="H15" s="19">
        <f>IFERROR(Kontrolní_seznam[Množ.]*Kontrolní_seznam[Cena], "")</f>
        <v>200</v>
      </c>
    </row>
    <row r="16" spans="2:8" ht="30" customHeight="1" x14ac:dyDescent="0.25">
      <c r="B16" s="4" t="s">
        <v>13</v>
      </c>
      <c r="C16" s="4" t="s">
        <v>26</v>
      </c>
      <c r="D16" s="22">
        <v>4</v>
      </c>
      <c r="E16" s="4"/>
      <c r="F16" s="19"/>
      <c r="G16" s="4"/>
      <c r="H16" s="19">
        <f>IFERROR(Kontrolní_seznam[Množ.]*Kontrolní_seznam[Cena], "")</f>
        <v>0</v>
      </c>
    </row>
    <row r="17" spans="2:8" ht="30" customHeight="1" x14ac:dyDescent="0.25">
      <c r="B17" s="4" t="s">
        <v>14</v>
      </c>
      <c r="C17" s="4" t="s">
        <v>26</v>
      </c>
      <c r="D17" s="22">
        <v>5</v>
      </c>
      <c r="E17" s="4"/>
      <c r="F17" s="19"/>
      <c r="G17" s="4"/>
      <c r="H17" s="19">
        <f>IFERROR(Kontrolní_seznam[Množ.]*Kontrolní_seznam[Cena], "")</f>
        <v>0</v>
      </c>
    </row>
    <row r="18" spans="2:8" ht="30" customHeight="1" x14ac:dyDescent="0.25">
      <c r="B18" s="4" t="s">
        <v>15</v>
      </c>
      <c r="C18" s="4" t="s">
        <v>26</v>
      </c>
      <c r="D18" s="22">
        <v>2</v>
      </c>
      <c r="E18" s="4"/>
      <c r="F18" s="19"/>
      <c r="G18" s="4"/>
      <c r="H18" s="19">
        <f>IFERROR(Kontrolní_seznam[Množ.]*Kontrolní_seznam[Cena], "")</f>
        <v>0</v>
      </c>
    </row>
    <row r="19" spans="2:8" ht="30" customHeight="1" x14ac:dyDescent="0.25">
      <c r="B19" s="4" t="s">
        <v>16</v>
      </c>
      <c r="C19" s="4" t="s">
        <v>26</v>
      </c>
      <c r="D19" s="22">
        <v>2</v>
      </c>
      <c r="E19" s="4">
        <v>1</v>
      </c>
      <c r="F19" s="19"/>
      <c r="G19" s="4"/>
      <c r="H19" s="19">
        <f>IFERROR(Kontrolní_seznam[Množ.]*Kontrolní_seznam[Cena], "")</f>
        <v>0</v>
      </c>
    </row>
    <row r="20" spans="2:8" ht="30" customHeight="1" x14ac:dyDescent="0.25">
      <c r="B20" s="4" t="s">
        <v>17</v>
      </c>
      <c r="C20" s="4" t="s">
        <v>26</v>
      </c>
      <c r="D20" s="22">
        <v>10</v>
      </c>
      <c r="E20" s="4"/>
      <c r="F20" s="19"/>
      <c r="G20" s="4"/>
      <c r="H20" s="19">
        <f>IFERROR(Kontrolní_seznam[Množ.]*Kontrolní_seznam[Cena], "")</f>
        <v>0</v>
      </c>
    </row>
    <row r="21" spans="2:8" ht="30" customHeight="1" x14ac:dyDescent="0.25">
      <c r="B21" s="4" t="s">
        <v>18</v>
      </c>
      <c r="C21" s="4" t="s">
        <v>26</v>
      </c>
      <c r="D21" s="22">
        <v>1</v>
      </c>
      <c r="E21" s="4">
        <v>1</v>
      </c>
      <c r="F21" s="19">
        <v>80</v>
      </c>
      <c r="G21" s="4"/>
      <c r="H21" s="19">
        <f>IFERROR(Kontrolní_seznam[Množ.]*Kontrolní_seznam[Cena], "")</f>
        <v>80</v>
      </c>
    </row>
    <row r="22" spans="2:8" ht="30" customHeight="1" x14ac:dyDescent="0.25">
      <c r="B22" s="4" t="s">
        <v>19</v>
      </c>
      <c r="C22" s="4" t="s">
        <v>26</v>
      </c>
      <c r="D22" s="22">
        <v>1</v>
      </c>
      <c r="E22" s="4"/>
      <c r="F22" s="19"/>
      <c r="G22" s="4"/>
      <c r="H22" s="19">
        <f>IFERROR(Kontrolní_seznam[Množ.]*Kontrolní_seznam[Cena], "")</f>
        <v>0</v>
      </c>
    </row>
    <row r="23" spans="2:8" ht="30" customHeight="1" x14ac:dyDescent="0.25">
      <c r="B23" s="4" t="s">
        <v>20</v>
      </c>
      <c r="C23" s="4" t="s">
        <v>26</v>
      </c>
      <c r="D23" s="22">
        <v>1</v>
      </c>
      <c r="E23" s="4"/>
      <c r="F23" s="19"/>
      <c r="G23" s="4"/>
      <c r="H23" s="19">
        <f>IFERROR(Kontrolní_seznam[Množ.]*Kontrolní_seznam[Cena], "")</f>
        <v>0</v>
      </c>
    </row>
    <row r="24" spans="2:8" ht="30" customHeight="1" x14ac:dyDescent="0.25">
      <c r="B24" s="4" t="s">
        <v>21</v>
      </c>
      <c r="C24" s="4" t="s">
        <v>26</v>
      </c>
      <c r="D24" s="22">
        <v>10</v>
      </c>
      <c r="E24" s="4"/>
      <c r="F24" s="19"/>
      <c r="G24" s="4"/>
      <c r="H24" s="19">
        <f>IFERROR(Kontrolní_seznam[Množ.]*Kontrolní_seznam[Cena], "")</f>
        <v>0</v>
      </c>
    </row>
    <row r="25" spans="2:8" ht="30" customHeight="1" x14ac:dyDescent="0.25">
      <c r="B25" s="4" t="s">
        <v>22</v>
      </c>
      <c r="C25" s="4" t="s">
        <v>26</v>
      </c>
      <c r="D25" s="22">
        <v>1</v>
      </c>
      <c r="E25" s="4">
        <v>1</v>
      </c>
      <c r="F25" s="19"/>
      <c r="G25" s="4"/>
      <c r="H25" s="19">
        <f>IFERROR(Kontrolní_seznam[Množ.]*Kontrolní_seznam[Cena], "")</f>
        <v>0</v>
      </c>
    </row>
  </sheetData>
  <dataConsolidate/>
  <mergeCells count="3">
    <mergeCell ref="B4:C4"/>
    <mergeCell ref="E5:H7"/>
    <mergeCell ref="B3:H3"/>
  </mergeCells>
  <dataValidations xWindow="58" yWindow="429" count="21">
    <dataValidation allowBlank="1" showInputMessage="1" showErrorMessage="1" prompt="V buňkách B1 až C1 je název tohoto listu. Do tabulky, která začíná v buňce B8, zadejte školní potřeby. Do buňky C5 zadejte svůj rozpočet." sqref="B1"/>
    <dataValidation allowBlank="1" showInputMessage="1" showErrorMessage="1" prompt="Do buňky C5 zadejte svůj rozpočet. Částky Nákupní seznam celkem v buňce C6 a Zbývající hotovost v buňce C7 se počítají automaticky na základě položek v tabulce Kontrolní seznam." sqref="B4:C4"/>
    <dataValidation allowBlank="1" showInputMessage="1" showErrorMessage="1" prompt="Do buňky vpravo zadejte svůj rozpočet." sqref="B5"/>
    <dataValidation allowBlank="1" showInputMessage="1" showErrorMessage="1" prompt="V buňce vpravo se automaticky vypočítá částka Nákupní seznam celkem." sqref="B6"/>
    <dataValidation allowBlank="1" showInputMessage="1" showErrorMessage="1" prompt="V této buňce se automaticky vypočítá částka Nákupní seznam celkem." sqref="C6"/>
    <dataValidation allowBlank="1" showInputMessage="1" showErrorMessage="1" prompt="Do této buňky zadejte svůj rozpočet." sqref="C5"/>
    <dataValidation allowBlank="1" showInputMessage="1" showErrorMessage="1" prompt="V buňce vpravo se automaticky vypočítá zbývající hotovost." sqref="B7"/>
    <dataValidation allowBlank="1" showInputMessage="1" showErrorMessage="1" prompt="V této buňce se automaticky vypočítá zbývající hotovost." sqref="C7"/>
    <dataValidation allowBlank="1" showInputMessage="1" showErrorMessage="1" prompt="V buňkách níže je ukazatel postupu nákupů." sqref="E4"/>
    <dataValidation allowBlank="1" showInputMessage="1" showErrorMessage="1" prompt="V buňkách E5 až H7 je ukazatel postupu nákupů." sqref="E5:H7"/>
    <dataValidation allowBlank="1" showInputMessage="1" showErrorMessage="1" prompt="Do tabulky níže zadejte podrobnosti o nákupech. Seznam kategorií se automaticky aktualizuje z tabulky Kategorie." sqref="B8"/>
    <dataValidation allowBlank="1" showInputMessage="1" showErrorMessage="1" prompt="Do sloupce s tímto záhlavím zadejte položku. K vyhledání konkrétních položek použijte filtry v záhlaví." sqref="B9"/>
    <dataValidation allowBlank="1" showInputMessage="1" showErrorMessage="1" prompt="V tomto sloupci pod tímto záhlavím vybírejte kategorii. Nové kategorie můžete zadat v tabulce Kategorie. Stisknutím kláves ALT+ŠIPKA DOLŮ zobrazíte dostupné možnosti. Pak na jednu z nich najeďte klávesou ŠIPKA DOLŮ a potvrďte výběr klávesou ENTER." sqref="C9"/>
    <dataValidation allowBlank="1" showInputMessage="1" showErrorMessage="1" prompt="Do sloupce s tímto záhlavím zadejte množství." sqref="D9"/>
    <dataValidation allowBlank="1" showInputMessage="1" showErrorMessage="1" prompt="Do sloupce s tímto záhlavím zadejte cenu." sqref="F9"/>
    <dataValidation allowBlank="1" showInputMessage="1" showErrorMessage="1" prompt="Ve sloupci pod tímto záhlavím se automaticky vypočítají celkové náklady." sqref="H9"/>
    <dataValidation allowBlank="1" showInputMessage="1" showErrorMessage="1" prompt="V tomto sešitu můžete vytvořit plánovač Zpátky do školy. Do tabulky Kontrolní seznam zadejte podrobnosti o nákupech. V buňkách B4 až C7 je souhrn rozpočtu a v buňce E5 je graf ukazující postup nákupů." sqref="A1"/>
    <dataValidation allowBlank="1" showInputMessage="1" showErrorMessage="1" prompt="Ve sloupci s tímto záhlavím můžete označovat položky, které se mají koupit. K označeným položkám se automaticky přidá ikona zaškrtnutí." sqref="E9"/>
    <dataValidation allowBlank="1" showInputMessage="1" showErrorMessage="1" prompt="Ve sloupci s tímto záhlavím můžete označovat položky, které jste už koupili. K označeným položkám se automaticky přidá ikona zaškrtnutí." sqref="G9"/>
    <dataValidation allowBlank="1" showInputMessage="1" showErrorMessage="1" prompt="V buňkách B2 až H2 je obrázek místnosti se školními potřebami." sqref="B2"/>
    <dataValidation type="list" errorStyle="warning" allowBlank="1" showInputMessage="1" showErrorMessage="1" error="Vyberte kategorii v seznamu. Nové kategorie můžete zadat v tabulce Kategorie. Vyberte ZRUŠIT a stisknutím kláves ALT+ŠIPKA DOLŮ zobrazte dostupné možnosti." sqref="C10:C25">
      <formula1>INDIRECT("Kategorie[KATEGORIE]")</formula1>
    </dataValidation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10" t="s">
        <v>32</v>
      </c>
    </row>
    <row r="2" spans="2:5" s="14" customFormat="1" ht="35.1" customHeight="1" x14ac:dyDescent="0.25">
      <c r="B2" s="18" t="s">
        <v>33</v>
      </c>
    </row>
    <row r="3" spans="2:5" ht="30" customHeight="1" x14ac:dyDescent="0.25">
      <c r="B3" s="4" t="s">
        <v>23</v>
      </c>
      <c r="C3" s="4" t="s">
        <v>31</v>
      </c>
    </row>
    <row r="4" spans="2:5" ht="30" customHeight="1" x14ac:dyDescent="0.25">
      <c r="B4" s="4" t="s">
        <v>26</v>
      </c>
      <c r="C4" s="26">
        <f>IFERROR(SUMIFS(Kontrolní_seznam[Celkové náklady],Kontrolní_seznam[Kategorie],Kategorie[Kategorie]), "")</f>
        <v>280</v>
      </c>
      <c r="E4" s="13"/>
    </row>
    <row r="5" spans="2:5" ht="30" customHeight="1" x14ac:dyDescent="0.25">
      <c r="B5" s="4" t="s">
        <v>25</v>
      </c>
      <c r="C5" s="26">
        <f>IFERROR(SUMIFS(Kontrolní_seznam[Celkové náklady],Kontrolní_seznam[Kategorie],Kategorie[Kategorie]), "")</f>
        <v>30</v>
      </c>
      <c r="E5" s="13"/>
    </row>
    <row r="6" spans="2:5" ht="30" customHeight="1" x14ac:dyDescent="0.25">
      <c r="B6" s="4" t="s">
        <v>24</v>
      </c>
      <c r="C6" s="26">
        <f>IFERROR(SUMIFS(Kontrolní_seznam[Celkové náklady],Kontrolní_seznam[Kategorie],Kategorie[Kategorie]), "")</f>
        <v>55</v>
      </c>
      <c r="E6" s="13"/>
    </row>
    <row r="7" spans="2:5" ht="30" customHeight="1" x14ac:dyDescent="0.25">
      <c r="E7" s="13"/>
    </row>
    <row r="8" spans="2:5" ht="30" customHeight="1" x14ac:dyDescent="0.25">
      <c r="E8" s="13"/>
    </row>
    <row r="9" spans="2:5" ht="30" customHeight="1" x14ac:dyDescent="0.25">
      <c r="E9" s="13"/>
    </row>
    <row r="10" spans="2:5" ht="30" customHeight="1" x14ac:dyDescent="0.25">
      <c r="E10" s="13"/>
    </row>
    <row r="11" spans="2:5" ht="30" customHeight="1" x14ac:dyDescent="0.25">
      <c r="E11" s="13"/>
    </row>
    <row r="12" spans="2:5" ht="30" customHeight="1" x14ac:dyDescent="0.25">
      <c r="E12" s="13"/>
    </row>
  </sheetData>
  <dataValidations xWindow="133" yWindow="350" count="5">
    <dataValidation allowBlank="1" showInputMessage="1" showErrorMessage="1" prompt="Ve sloupci s tímto záhlavím jsou uvedené kategorie." sqref="B3"/>
    <dataValidation allowBlank="1" showInputMessage="1" showErrorMessage="1" prompt="Ve sloupci s tímto záhlavím se automaticky počítají celkové náklady pro jednotlivé kategorie na základě položek zadaných v tabulce Kontrolní seznam na listu Nákupní seznam." sqref="C3"/>
    <dataValidation allowBlank="1" showInputMessage="1" showErrorMessage="1" prompt="V buňkách E4 až E12 je skupinový sloupcový graf s kategoriemi a rozdělením celkových nákladů." sqref="E4"/>
    <dataValidation allowBlank="1" showInputMessage="1" showErrorMessage="1" prompt="Na tomto listu je rozepsaný rozpočet. Kategorie můžete upravovat nebo aktualizovat v tabulce Kategorie, která začíná v buňce B3. V buňkách E4 až E12 je graf zobrazující kategorie a celkové náklady." sqref="A1"/>
    <dataValidation allowBlank="1" showInputMessage="1" showErrorMessage="1" prompt="V této buňce je název listu. Vložením nebo úpravou kategorií v následující tabulce můžete aktualizovat seznam kategorií v tabulce Kontrolní seznam. Součty pro kategorie se aktualizují automaticky." sqref="B1"/>
  </dataValidations>
  <printOptions horizontalCentered="1"/>
  <pageMargins left="0.25" right="0.25" top="0.5" bottom="0.5" header="0.25" footer="0.25"/>
  <pageSetup paperSize="9" scale="8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1.625" customWidth="1"/>
    <col min="3" max="3" width="87.25" customWidth="1"/>
    <col min="4" max="4" width="2.625" customWidth="1"/>
  </cols>
  <sheetData>
    <row r="1" spans="2:3" ht="35.1" customHeight="1" x14ac:dyDescent="0.35">
      <c r="B1" s="10" t="s">
        <v>34</v>
      </c>
    </row>
    <row r="2" spans="2:3" s="14" customFormat="1" ht="35.1" customHeight="1" x14ac:dyDescent="0.25">
      <c r="B2" s="18" t="s">
        <v>35</v>
      </c>
    </row>
    <row r="3" spans="2:3" ht="30" customHeight="1" x14ac:dyDescent="0.25">
      <c r="B3" t="s">
        <v>36</v>
      </c>
      <c r="C3" t="s">
        <v>38</v>
      </c>
    </row>
    <row r="4" spans="2:3" ht="30" customHeight="1" x14ac:dyDescent="0.25">
      <c r="B4" s="6" t="s">
        <v>37</v>
      </c>
      <c r="C4" t="s">
        <v>39</v>
      </c>
    </row>
    <row r="5" spans="2:3" ht="30" customHeight="1" x14ac:dyDescent="0.25">
      <c r="B5" s="6"/>
      <c r="C5" t="s">
        <v>40</v>
      </c>
    </row>
    <row r="6" spans="2:3" ht="30" customHeight="1" x14ac:dyDescent="0.25">
      <c r="B6" s="6"/>
      <c r="C6" t="s">
        <v>41</v>
      </c>
    </row>
    <row r="7" spans="2:3" ht="30" customHeight="1" x14ac:dyDescent="0.25">
      <c r="B7" s="6"/>
      <c r="C7" t="s">
        <v>42</v>
      </c>
    </row>
    <row r="8" spans="2:3" ht="30" customHeight="1" x14ac:dyDescent="0.25">
      <c r="B8" s="6"/>
      <c r="C8" t="s">
        <v>43</v>
      </c>
    </row>
    <row r="9" spans="2:3" ht="30" customHeight="1" x14ac:dyDescent="0.25">
      <c r="B9" s="6"/>
      <c r="C9" t="s">
        <v>44</v>
      </c>
    </row>
    <row r="10" spans="2:3" ht="30" customHeight="1" x14ac:dyDescent="0.25">
      <c r="B10" s="6"/>
      <c r="C10" t="s">
        <v>45</v>
      </c>
    </row>
    <row r="11" spans="2:3" ht="30" customHeight="1" x14ac:dyDescent="0.25">
      <c r="B11" s="6"/>
      <c r="C11" t="s">
        <v>46</v>
      </c>
    </row>
    <row r="12" spans="2:3" ht="30" customHeight="1" x14ac:dyDescent="0.25">
      <c r="B12" s="6"/>
      <c r="C12" t="s">
        <v>47</v>
      </c>
    </row>
    <row r="13" spans="2:3" ht="30" customHeight="1" x14ac:dyDescent="0.25">
      <c r="B13" s="6"/>
      <c r="C13" t="s">
        <v>48</v>
      </c>
    </row>
    <row r="14" spans="2:3" ht="30" customHeight="1" x14ac:dyDescent="0.25">
      <c r="B14" s="6"/>
      <c r="C14" t="s">
        <v>49</v>
      </c>
    </row>
    <row r="15" spans="2:3" ht="30" customHeight="1" x14ac:dyDescent="0.25">
      <c r="B15" s="6"/>
      <c r="C15" t="s">
        <v>50</v>
      </c>
    </row>
    <row r="16" spans="2:3" ht="30" customHeight="1" x14ac:dyDescent="0.25">
      <c r="B16" s="6"/>
      <c r="C16" t="s">
        <v>51</v>
      </c>
    </row>
    <row r="17" spans="2:3" ht="30" customHeight="1" x14ac:dyDescent="0.25">
      <c r="B17" s="6"/>
      <c r="C17" t="s">
        <v>52</v>
      </c>
    </row>
    <row r="18" spans="2:3" ht="30" customHeight="1" x14ac:dyDescent="0.25">
      <c r="B18" s="6"/>
      <c r="C18" t="s">
        <v>53</v>
      </c>
    </row>
    <row r="19" spans="2:3" ht="30" customHeight="1" x14ac:dyDescent="0.25">
      <c r="B19" s="6"/>
      <c r="C19" t="s">
        <v>54</v>
      </c>
    </row>
    <row r="20" spans="2:3" ht="30" customHeight="1" x14ac:dyDescent="0.25">
      <c r="B20" s="6"/>
      <c r="C20" t="s">
        <v>55</v>
      </c>
    </row>
    <row r="21" spans="2:3" ht="30" customHeight="1" x14ac:dyDescent="0.25">
      <c r="B21" s="6"/>
      <c r="C21" t="s">
        <v>56</v>
      </c>
    </row>
    <row r="22" spans="2:3" ht="30" customHeight="1" x14ac:dyDescent="0.25">
      <c r="B22" s="6"/>
      <c r="C22" t="s">
        <v>57</v>
      </c>
    </row>
  </sheetData>
  <conditionalFormatting sqref="B4:C22">
    <cfRule type="expression" dxfId="1" priority="1">
      <formula>LEN($B4)&gt;0</formula>
    </cfRule>
  </conditionalFormatting>
  <dataValidations count="4">
    <dataValidation allowBlank="1" showInputMessage="1" showErrorMessage="1" prompt="Ve sloupci s tímto záhlavím můžete označovat úkoly jako dokončené. K vyhledání konkrétních položek použijte filtry v záhlaví. Dokončené úkoly se automaticky přeškrtnou." sqref="B3"/>
    <dataValidation allowBlank="1" showInputMessage="1" showErrorMessage="1" prompt="Do sloupce s tímto záhlavím zadávejte popisy úkolů." sqref="C3"/>
    <dataValidation allowBlank="1" showInputMessage="1" showErrorMessage="1" prompt="Na tomto listu vytvořte seznam úkolů. Pomocí sloupce Hotovo můžete označovat dokončené úkoly." sqref="A1:A2"/>
    <dataValidation allowBlank="1" showInputMessage="1" showErrorMessage="1" prompt="V této buňce je název listu. V tabulce začínající buňkou B3 můžete vytvořit seznam úkolů." sqref="B1"/>
  </dataValidations>
  <printOptions horizontalCentered="1"/>
  <pageMargins left="0.25" right="0.25" top="0.5" bottom="0.5" header="0.25" footer="0.25"/>
  <pageSetup paperSize="9"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11" customWidth="1"/>
    <col min="2" max="2" width="20.625" style="11" customWidth="1"/>
    <col min="3" max="3" width="19.875" style="11" customWidth="1"/>
    <col min="4" max="4" width="15.375" style="11" customWidth="1"/>
    <col min="5" max="5" width="47.375" style="11" customWidth="1"/>
    <col min="6" max="6" width="2.625" style="11" customWidth="1"/>
    <col min="7" max="16384" width="8.625" style="11"/>
  </cols>
  <sheetData>
    <row r="1" spans="2:5" ht="35.1" customHeight="1" x14ac:dyDescent="0.35">
      <c r="B1" s="10" t="s">
        <v>58</v>
      </c>
      <c r="E1" s="15" t="s">
        <v>69</v>
      </c>
    </row>
    <row r="2" spans="2:5" ht="30" customHeight="1" x14ac:dyDescent="0.25">
      <c r="B2" s="4" t="s">
        <v>59</v>
      </c>
      <c r="C2" s="4" t="s">
        <v>62</v>
      </c>
      <c r="D2" s="11" t="s">
        <v>64</v>
      </c>
    </row>
    <row r="3" spans="2:5" ht="30" customHeight="1" x14ac:dyDescent="0.25">
      <c r="B3" t="s">
        <v>60</v>
      </c>
      <c r="C3" s="12" t="s">
        <v>63</v>
      </c>
      <c r="D3" t="s">
        <v>65</v>
      </c>
    </row>
    <row r="4" spans="2:5" ht="30" customHeight="1" x14ac:dyDescent="0.25">
      <c r="B4" t="s">
        <v>61</v>
      </c>
      <c r="C4" s="12" t="s">
        <v>63</v>
      </c>
      <c r="D4" t="s">
        <v>66</v>
      </c>
    </row>
    <row r="5" spans="2:5" ht="30" customHeight="1" x14ac:dyDescent="0.25">
      <c r="B5"/>
      <c r="C5"/>
      <c r="D5"/>
    </row>
  </sheetData>
  <dataValidations xWindow="58" yWindow="495" count="6">
    <dataValidation allowBlank="1" showInputMessage="1" showErrorMessage="1" prompt="Do sloupce pod tímto záhlavím zadejte e-mail." sqref="C2"/>
    <dataValidation allowBlank="1" showInputMessage="1" showErrorMessage="1" prompt="Do sloupce pod tímto záhlavím zadejte jméno." sqref="B2"/>
    <dataValidation allowBlank="1" showInputMessage="1" showErrorMessage="1" prompt="V této buňce je název listu a v buňce E1 jsou pokyny." sqref="B1"/>
    <dataValidation allowBlank="1" showInputMessage="1" showErrorMessage="1" prompt="Vytvořte seznam osob, se kterými budete tento sešit sdílet. V tabulce Seznam sdílení na tomto listu můžete zadat jméno a e-mail a sledovat stav sdílení." sqref="A1"/>
    <dataValidation type="list" errorStyle="warning" allowBlank="1" showInputMessage="1" showErrorMessage="1" error="Výběrem možnosti Ano nebo Ne v seznamu označte, jestli sešit sdílíte s danou osobou. Vyberte ZRUŠIT a stisknutím kláves ALT+ŠIPKA DOLŮ zobrazte dostupné možnosti. Pak na jednu z nich najeďte klávesou ŠIPKA DOLŮ a potvrďte výběr klávesou ENTER." sqref="D3:D5">
      <formula1>"Ano,Ne"</formula1>
    </dataValidation>
    <dataValidation allowBlank="1" showInputMessage="1" showErrorMessage="1" prompt="Ve sloupci s tímto záhlavím můžete sledovat sdílení tohoto sešitu. Vyberte v seznamu Ano nebo Ne. Stisknutím kláves ALT+ŠIPKA DOLŮ zobrazíte dostupné možnosti. Pak na jednu z nich najeďte klávesou ŠIPKA DOLŮ a potvrďte výběr klávesou ENTER." sqref="D2"/>
  </dataValidations>
  <hyperlinks>
    <hyperlink ref="C3" r:id="rId1"/>
    <hyperlink ref="C4" r:id="rId2"/>
  </hyperlinks>
  <printOptions horizontalCentered="1"/>
  <pageMargins left="0.25" right="0.25" top="0.5" bottom="0.5" header="0.25" footer="0.25"/>
  <pageSetup paperSize="9" scale="9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5A0DB-97E5-4301-B636-92F3DBD0D91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0262f94-9f35-4ac3-9a90-690165a166b7"/>
    <ds:schemaRef ds:uri="a4f35948-e619-41b3-aa29-22878b09cf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Nákupní seznam</vt:lpstr>
      <vt:lpstr>Rozdělení rozpočtu</vt:lpstr>
      <vt:lpstr>Seznam úkolů</vt:lpstr>
      <vt:lpstr>Seznam sdílení</vt:lpstr>
      <vt:lpstr>NázevSloupce1</vt:lpstr>
      <vt:lpstr>NázevSloupce2</vt:lpstr>
      <vt:lpstr>NázevSloupce3</vt:lpstr>
      <vt:lpstr>'Seznam sdílení'!NázevSloupce4</vt:lpstr>
      <vt:lpstr>'Nákupní seznam'!Názvy_tisku</vt:lpstr>
      <vt:lpstr>'Seznam sdílení'!Názvy_tisku</vt:lpstr>
      <vt:lpstr>'Seznam úkolů'!Názvy_tisku</vt:lpstr>
      <vt:lpstr>OblastNadpisuŘádku1..C7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2017-07-19T23:35:01Z</dcterms:created>
  <dcterms:modified xsi:type="dcterms:W3CDTF">2017-09-12T03:03:47Z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