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Nová složka\"/>
    </mc:Choice>
  </mc:AlternateContent>
  <bookViews>
    <workbookView xWindow="-120" yWindow="-120" windowWidth="28770" windowHeight="16080" xr2:uid="{00000000-000D-0000-FFFF-FFFF00000000}"/>
  </bookViews>
  <sheets>
    <sheet name="Tréninkový deník" sheetId="1" r:id="rId1"/>
  </sheets>
  <definedNames>
    <definedName name="NadpisSloupce1">Cvičení[[#Headers],[DATUM]]</definedName>
    <definedName name="_xlnm.Print_Titles" localSheetId="0">'Tréninkový deník'!$10:$10</definedName>
    <definedName name="OblastNadpisuSloupce1..C4.1">'Tréninkový deník'!$B$3</definedName>
    <definedName name="OblastNadpisuSloupce3..C6.1">'Tréninkový deník'!$B$5</definedName>
    <definedName name="OblastNadpisuSloupce5..B8.1">'Tréninkový deník'!$B$7</definedName>
    <definedName name="Průměr_Doba__minuty">'Tréninkový deník'!$B$4</definedName>
    <definedName name="Průměr_Hmotnost">'Tréninkový deník'!$C$6</definedName>
    <definedName name="Průměr_Kalorie">'Tréninkový deník'!$C$4</definedName>
    <definedName name="Průměr_Rychlost__za_hodinu">'Tréninkový deník'!$B$8</definedName>
    <definedName name="Průměr_Vzdálenost__míle_km">'Tréninkový deník'!$B$6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F11" i="1" l="1"/>
  <c r="F12" i="1"/>
  <c r="C6" i="1"/>
  <c r="B6" i="1"/>
  <c r="C4" i="1"/>
  <c r="B4" i="1"/>
</calcChain>
</file>

<file path=xl/sharedStrings.xml><?xml version="1.0" encoding="utf-8"?>
<sst xmlns="http://schemas.openxmlformats.org/spreadsheetml/2006/main" count="22" uniqueCount="20">
  <si>
    <t>Tréninkový deník</t>
  </si>
  <si>
    <t>Statistiky</t>
  </si>
  <si>
    <t>Průměrná doba (minuty)</t>
  </si>
  <si>
    <t>Průměrná vzdálenost (kilometry nebo míle)</t>
  </si>
  <si>
    <t>Průměrná rychlost
(za hodinu)</t>
  </si>
  <si>
    <t>Cvičení</t>
  </si>
  <si>
    <t>DATUM</t>
  </si>
  <si>
    <t>Datum</t>
  </si>
  <si>
    <t>Kalorie – průměr</t>
  </si>
  <si>
    <t>Hmotnost – průměr</t>
  </si>
  <si>
    <t>AKTIVITA</t>
  </si>
  <si>
    <t>Krosový trenažér</t>
  </si>
  <si>
    <t>Běžecký pás</t>
  </si>
  <si>
    <t>DOBA
(minuty)</t>
  </si>
  <si>
    <t>VZDÁLENOST
(kilometry nebo míle)</t>
  </si>
  <si>
    <t>RYCHLOST
(za hodinu)</t>
  </si>
  <si>
    <t>KALORIE</t>
  </si>
  <si>
    <t>HMOTNOST</t>
  </si>
  <si>
    <t>POZNÁMKY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</si>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</sst>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 tint="0.14990691854609822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 tint="0.14996795556505021"/>
      <name val="Arial"/>
      <family val="2"/>
      <scheme val="minor"/>
    </font>
    <font>
      <sz val="24"/>
      <color theme="0"/>
      <name val="Arial"/>
      <family val="2"/>
      <scheme val="major"/>
    </font>
    <font>
      <sz val="18"/>
      <color theme="4"/>
      <name val="Arial"/>
      <family val="2"/>
      <scheme val="major"/>
    </font>
    <font>
      <sz val="16"/>
      <color theme="3"/>
      <name val="Arial"/>
      <family val="2"/>
      <scheme val="major"/>
    </font>
    <font>
      <sz val="11"/>
      <color theme="1" tint="0.34998626667073579"/>
      <name val="Arial"/>
      <family val="2"/>
      <scheme val="major"/>
    </font>
    <font>
      <sz val="18"/>
      <color theme="4" tint="-0.24994659260841701"/>
      <name val="Arial"/>
      <family val="2"/>
      <scheme val="major"/>
    </font>
    <font>
      <sz val="11"/>
      <color theme="1" tint="0.14990691854609822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 tint="-0.149967955565050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0" fontId="3" fillId="2" borderId="1" applyNumberFormat="0" applyAlignment="0" applyProtection="0"/>
    <xf numFmtId="0" fontId="4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 wrapText="1"/>
    </xf>
    <xf numFmtId="0" fontId="7" fillId="0" borderId="0" applyNumberFormat="0" applyFill="0" applyBorder="0" applyAlignment="0" applyProtection="0"/>
    <xf numFmtId="0" fontId="8" fillId="3" borderId="0" applyFill="0" applyBorder="0">
      <alignment horizontal="center" vertical="center" wrapText="1"/>
    </xf>
    <xf numFmtId="14" fontId="8" fillId="3" borderId="0" applyFill="0" applyBorder="0">
      <alignment horizontal="center"/>
    </xf>
    <xf numFmtId="4" fontId="8" fillId="3" borderId="0" applyFill="0" applyBorder="0">
      <alignment horizontal="center"/>
    </xf>
    <xf numFmtId="3" fontId="8" fillId="3" borderId="0" applyFill="0" applyBorder="0">
      <alignment horizontal="center"/>
    </xf>
    <xf numFmtId="0" fontId="8" fillId="3" borderId="0" applyFill="0" applyBorder="0">
      <alignment horizontal="left" wrapTex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" applyNumberFormat="0" applyAlignment="0" applyProtection="0"/>
    <xf numFmtId="0" fontId="13" fillId="8" borderId="3" applyNumberFormat="0" applyAlignment="0" applyProtection="0"/>
    <xf numFmtId="0" fontId="14" fillId="8" borderId="2" applyNumberFormat="0" applyAlignment="0" applyProtection="0"/>
    <xf numFmtId="0" fontId="15" fillId="0" borderId="4" applyNumberFormat="0" applyFill="0" applyAlignment="0" applyProtection="0"/>
    <xf numFmtId="0" fontId="16" fillId="9" borderId="5" applyNumberFormat="0" applyAlignment="0" applyProtection="0"/>
    <xf numFmtId="0" fontId="17" fillId="0" borderId="0" applyNumberFormat="0" applyFill="0" applyBorder="0" applyAlignment="0" applyProtection="0"/>
    <xf numFmtId="0" fontId="8" fillId="10" borderId="6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6">
    <xf numFmtId="0" fontId="0" fillId="0" borderId="0" xfId="0"/>
    <xf numFmtId="0" fontId="3" fillId="2" borderId="1" xfId="1"/>
    <xf numFmtId="0" fontId="0" fillId="3" borderId="0" xfId="0" applyFill="1"/>
    <xf numFmtId="0" fontId="7" fillId="3" borderId="0" xfId="5" applyFill="1" applyAlignment="1">
      <alignment horizontal="left"/>
    </xf>
    <xf numFmtId="0" fontId="2" fillId="3" borderId="0" xfId="0" applyFont="1" applyFill="1" applyAlignment="1">
      <alignment vertical="center"/>
    </xf>
    <xf numFmtId="0" fontId="0" fillId="0" borderId="0" xfId="0" applyFill="1"/>
    <xf numFmtId="0" fontId="4" fillId="0" borderId="0" xfId="2" applyFill="1">
      <alignment horizontal="left"/>
    </xf>
    <xf numFmtId="0" fontId="6" fillId="0" borderId="0" xfId="4" applyFill="1">
      <alignment horizontal="left" vertical="top" wrapText="1"/>
    </xf>
    <xf numFmtId="3" fontId="5" fillId="0" borderId="0" xfId="3" applyNumberFormat="1" applyFill="1">
      <alignment horizontal="left" vertical="top"/>
    </xf>
    <xf numFmtId="4" fontId="5" fillId="0" borderId="0" xfId="3" applyNumberFormat="1" applyFill="1">
      <alignment horizontal="left" vertical="top"/>
    </xf>
    <xf numFmtId="0" fontId="8" fillId="0" borderId="0" xfId="6" applyFill="1">
      <alignment horizontal="center" vertical="center" wrapText="1"/>
    </xf>
    <xf numFmtId="0" fontId="8" fillId="3" borderId="0" xfId="10" applyFill="1" applyBorder="1">
      <alignment horizontal="left" wrapText="1"/>
    </xf>
    <xf numFmtId="4" fontId="8" fillId="3" borderId="0" xfId="8" applyFill="1" applyBorder="1">
      <alignment horizontal="center"/>
    </xf>
    <xf numFmtId="3" fontId="8" fillId="3" borderId="0" xfId="9" applyFill="1" applyBorder="1">
      <alignment horizontal="center"/>
    </xf>
    <xf numFmtId="14" fontId="8" fillId="3" borderId="0" xfId="7" applyFill="1" applyBorder="1">
      <alignment horizontal="center"/>
    </xf>
    <xf numFmtId="0" fontId="3" fillId="2" borderId="1" xfId="1" applyAlignment="1">
      <alignment horizontal="left" vertical="center"/>
    </xf>
  </cellXfs>
  <cellStyles count="52">
    <cellStyle name="20 % – Zvýraznění 1" xfId="29" builtinId="30" customBuiltin="1"/>
    <cellStyle name="20 % – Zvýraznění 2" xfId="33" builtinId="34" customBuiltin="1"/>
    <cellStyle name="20 % – Zvýraznění 3" xfId="37" builtinId="38" customBuiltin="1"/>
    <cellStyle name="20 % – Zvýraznění 4" xfId="41" builtinId="42" customBuiltin="1"/>
    <cellStyle name="20 % – Zvýraznění 5" xfId="45" builtinId="46" customBuiltin="1"/>
    <cellStyle name="20 % – Zvýraznění 6" xfId="49" builtinId="50" customBuiltin="1"/>
    <cellStyle name="40 % – Zvýraznění 1" xfId="30" builtinId="31" customBuiltin="1"/>
    <cellStyle name="40 % – Zvýraznění 2" xfId="34" builtinId="35" customBuiltin="1"/>
    <cellStyle name="40 % – Zvýraznění 3" xfId="38" builtinId="39" customBuiltin="1"/>
    <cellStyle name="40 % – Zvýraznění 4" xfId="42" builtinId="43" customBuiltin="1"/>
    <cellStyle name="40 % – Zvýraznění 5" xfId="46" builtinId="47" customBuiltin="1"/>
    <cellStyle name="40 % – Zvýraznění 6" xfId="50" builtinId="51" customBuiltin="1"/>
    <cellStyle name="60 % – Zvýraznění 1" xfId="31" builtinId="32" customBuiltin="1"/>
    <cellStyle name="60 % – Zvýraznění 2" xfId="35" builtinId="36" customBuiltin="1"/>
    <cellStyle name="60 % – Zvýraznění 3" xfId="39" builtinId="40" customBuiltin="1"/>
    <cellStyle name="60 % – Zvýraznění 4" xfId="43" builtinId="44" customBuiltin="1"/>
    <cellStyle name="60 % – Zvýraznění 5" xfId="47" builtinId="48" customBuiltin="1"/>
    <cellStyle name="60 % – Zvýraznění 6" xfId="51" builtinId="52" customBuiltin="1"/>
    <cellStyle name="Celkem" xfId="27" builtinId="25" customBuiltin="1"/>
    <cellStyle name="Čárka" xfId="11" builtinId="3" customBuiltin="1"/>
    <cellStyle name="Čárky bez des. míst" xfId="12" builtinId="6" customBuiltin="1"/>
    <cellStyle name="Datum tabulky" xfId="7" xr:uid="{00000000-0005-0000-0000-000006000000}"/>
    <cellStyle name="Kontrolní buňka" xfId="23" builtinId="23" customBuiltin="1"/>
    <cellStyle name="Měna" xfId="13" builtinId="4" customBuiltin="1"/>
    <cellStyle name="Měny bez des. míst" xfId="14" builtinId="7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18" builtinId="28" customBuiltin="1"/>
    <cellStyle name="Normální" xfId="0" builtinId="0" customBuiltin="1"/>
    <cellStyle name="Poznámka" xfId="25" builtinId="10" customBuiltin="1"/>
    <cellStyle name="Poznámky v tabulce" xfId="10" xr:uid="{00000000-0005-0000-0000-000008000000}"/>
    <cellStyle name="Procenta" xfId="15" builtinId="5" customBuiltin="1"/>
    <cellStyle name="Propojená buňka" xfId="22" builtinId="24" customBuiltin="1"/>
    <cellStyle name="Správně" xfId="16" builtinId="26" customBuiltin="1"/>
    <cellStyle name="Styl čísla tabulky" xfId="9" xr:uid="{00000000-0005-0000-0000-000009000000}"/>
    <cellStyle name="Špatně" xfId="17" builtinId="27" customBuiltin="1"/>
    <cellStyle name="Tabulka 0.00" xfId="8" xr:uid="{00000000-0005-0000-0000-000005000000}"/>
    <cellStyle name="Text upozornění" xfId="24" builtinId="11" customBuiltin="1"/>
    <cellStyle name="Vstup" xfId="19" builtinId="20" customBuiltin="1"/>
    <cellStyle name="Výpočet" xfId="21" builtinId="22" customBuiltin="1"/>
    <cellStyle name="Výstup" xfId="20" builtinId="21" customBuiltin="1"/>
    <cellStyle name="Vysvětlující text" xfId="26" builtinId="53" customBuiltin="1"/>
    <cellStyle name="Záhlaví tabulky" xfId="6" xr:uid="{00000000-0005-0000-0000-000007000000}"/>
    <cellStyle name="Zvýraznění 1" xfId="28" builtinId="29" customBuiltin="1"/>
    <cellStyle name="Zvýraznění 2" xfId="32" builtinId="33" customBuiltin="1"/>
    <cellStyle name="Zvýraznění 3" xfId="36" builtinId="37" customBuiltin="1"/>
    <cellStyle name="Zvýraznění 4" xfId="40" builtinId="41" customBuiltin="1"/>
    <cellStyle name="Zvýraznění 5" xfId="44" builtinId="45" customBuiltin="1"/>
    <cellStyle name="Zvýraznění 6" xfId="48" builtinId="49" customBuiltin="1"/>
  </cellStyles>
  <dxfs count="1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  <dxf>
      <fill>
        <patternFill patternType="solid">
          <fgColor indexed="64"/>
          <bgColor theme="2"/>
        </patternFill>
      </fill>
      <alignment horizontal="center" textRotation="0" indent="0" justifyLastLine="0" shrinkToFit="0" readingOrder="0"/>
    </dxf>
    <dxf>
      <fill>
        <patternFill>
          <fgColor indexed="64"/>
          <bgColor theme="2"/>
        </patternFill>
      </fill>
    </dxf>
    <dxf>
      <font>
        <b/>
        <i val="0"/>
        <color theme="1" tint="0.14996795556505021"/>
      </font>
      <fill>
        <patternFill patternType="solid">
          <fgColor theme="4"/>
          <bgColor theme="2"/>
        </patternFill>
      </fill>
      <border>
        <top style="thin">
          <color theme="4" tint="-0.24994659260841701"/>
        </top>
        <bottom style="thin">
          <color theme="4" tint="-0.24994659260841701"/>
        </bottom>
      </border>
    </dxf>
    <dxf>
      <font>
        <b val="0"/>
        <i val="0"/>
        <color theme="1" tint="0.14996795556505021"/>
      </font>
      <fill>
        <patternFill>
          <bgColor theme="2"/>
        </patternFill>
      </fill>
    </dxf>
  </dxfs>
  <tableStyles count="1" defaultPivotStyle="PivotStyleLight16">
    <tableStyle name="Tabulka tréninkového deníku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vičení" displayName="Cvičení" ref="B10:I12" dataDxfId="9" totalsRowDxfId="8">
  <autoFilter ref="B10:I12" xr:uid="{00000000-0009-0000-0100-000001000000}"/>
  <tableColumns count="8">
    <tableColumn id="1" xr3:uid="{00000000-0010-0000-0000-000001000000}" name="DATUM" totalsRowLabel="Celkem" dataDxfId="7" dataCellStyle="Datum tabulky"/>
    <tableColumn id="8" xr3:uid="{00000000-0010-0000-0000-000008000000}" name="AKTIVITA" dataDxfId="6" dataCellStyle="Poznámky v tabulce"/>
    <tableColumn id="2" xr3:uid="{00000000-0010-0000-0000-000002000000}" name="DOBA_x000a_(minuty)" dataDxfId="5" dataCellStyle="Styl čísla tabulky"/>
    <tableColumn id="3" xr3:uid="{00000000-0010-0000-0000-000003000000}" name="VZDÁLENOST_x000a_(kilometry nebo míle)" dataDxfId="4" dataCellStyle="Tabulka 0.00"/>
    <tableColumn id="4" xr3:uid="{00000000-0010-0000-0000-000004000000}" name="RYCHLOST_x000a_(za hodinu)" dataDxfId="3" dataCellStyle="Tabulka 0.00">
      <calculatedColumnFormula>IFERROR((60/Cvičení[[#This Row],[DOBA
(minuty)]])*Cvičení[[#This Row],[VZDÁLENOST
(kilometry nebo míle)]],"")</calculatedColumnFormula>
    </tableColumn>
    <tableColumn id="5" xr3:uid="{00000000-0010-0000-0000-000005000000}" name="KALORIE" dataDxfId="2" dataCellStyle="Styl čísla tabulky"/>
    <tableColumn id="6" xr3:uid="{00000000-0010-0000-0000-000006000000}" name="HMOTNOST" dataDxfId="1" dataCellStyle="Styl čísla tabulky"/>
    <tableColumn id="7" xr3:uid="{00000000-0010-0000-0000-000007000000}" name="POZNÁMKY" totalsRowFunction="count" dataDxfId="0" dataCellStyle="Poznámky v tabulce"/>
  </tableColumns>
  <tableStyleInfo name="Tabulka tréninkového deníku" showFirstColumn="0" showLastColumn="0" showRowStripes="1" showColumnStripes="0"/>
  <extLst>
    <ext xmlns:x14="http://schemas.microsoft.com/office/spreadsheetml/2009/9/main" uri="{504A1905-F514-4f6f-8877-14C23A59335A}">
      <x14:table altTextSummary="Můžete zadávat podrobnosti o cvičení, včetně data, aktivity, doby, vzdálenosti, rychlosti, kalorií, tělesné hmotnosti a případných poznámek. Rychlost je počítána automaticky."/>
    </ext>
  </extLst>
</table>
</file>

<file path=xl/theme/theme1.xml><?xml version="1.0" encoding="utf-8"?>
<a:theme xmlns:a="http://schemas.openxmlformats.org/drawingml/2006/main" name="Office Theme">
  <a:themeElements>
    <a:clrScheme name="Workout Log">
      <a:dk1>
        <a:sysClr val="windowText" lastClr="000000"/>
      </a:dk1>
      <a:lt1>
        <a:sysClr val="window" lastClr="FFFFFF"/>
      </a:lt1>
      <a:dk2>
        <a:srgbClr val="161417"/>
      </a:dk2>
      <a:lt2>
        <a:srgbClr val="F4F3EE"/>
      </a:lt2>
      <a:accent1>
        <a:srgbClr val="DF4C26"/>
      </a:accent1>
      <a:accent2>
        <a:srgbClr val="36A0CA"/>
      </a:accent2>
      <a:accent3>
        <a:srgbClr val="CAC02F"/>
      </a:accent3>
      <a:accent4>
        <a:srgbClr val="41B05B"/>
      </a:accent4>
      <a:accent5>
        <a:srgbClr val="805FA6"/>
      </a:accent5>
      <a:accent6>
        <a:srgbClr val="EF7E31"/>
      </a:accent6>
      <a:hlink>
        <a:srgbClr val="36A0CA"/>
      </a:hlink>
      <a:folHlink>
        <a:srgbClr val="805FA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I12"/>
  <sheetViews>
    <sheetView showGridLines="0" tabSelected="1" workbookViewId="0"/>
  </sheetViews>
  <sheetFormatPr defaultColWidth="8.75" defaultRowHeight="30" customHeight="1" x14ac:dyDescent="0.2"/>
  <cols>
    <col min="1" max="1" width="2.625" style="2" customWidth="1"/>
    <col min="2" max="2" width="20" style="2" customWidth="1"/>
    <col min="3" max="3" width="20.625" style="2" customWidth="1"/>
    <col min="4" max="4" width="13.75" style="2" customWidth="1"/>
    <col min="5" max="5" width="25.375" style="2" customWidth="1"/>
    <col min="6" max="8" width="17.625" style="2" customWidth="1"/>
    <col min="9" max="9" width="21.375" style="2" customWidth="1"/>
    <col min="10" max="10" width="2.625" style="2" customWidth="1"/>
    <col min="11" max="16384" width="8.75" style="2"/>
  </cols>
  <sheetData>
    <row r="1" spans="2:9" s="1" customFormat="1" ht="39.950000000000003" customHeight="1" thickBot="1" x14ac:dyDescent="0.45">
      <c r="B1" s="15" t="s">
        <v>0</v>
      </c>
      <c r="C1" s="15"/>
    </row>
    <row r="2" spans="2:9" s="5" customFormat="1" ht="30" customHeight="1" thickTop="1" x14ac:dyDescent="0.35">
      <c r="B2" s="6" t="s">
        <v>1</v>
      </c>
    </row>
    <row r="3" spans="2:9" s="5" customFormat="1" ht="30" customHeight="1" x14ac:dyDescent="0.2">
      <c r="B3" s="7" t="s">
        <v>2</v>
      </c>
      <c r="C3" s="7" t="s">
        <v>8</v>
      </c>
    </row>
    <row r="4" spans="2:9" s="5" customFormat="1" ht="30" customHeight="1" x14ac:dyDescent="0.2">
      <c r="B4" s="8">
        <f>IFERROR(AVERAGE(Cvičení[DOBA
(minuty)]),"[TIME]")</f>
        <v>35</v>
      </c>
      <c r="C4" s="8">
        <f>IFERROR(AVERAGE(Cvičení[KALORIE]),"[KALORIE]")</f>
        <v>401.5</v>
      </c>
    </row>
    <row r="5" spans="2:9" s="5" customFormat="1" ht="30" customHeight="1" x14ac:dyDescent="0.2">
      <c r="B5" s="7" t="s">
        <v>3</v>
      </c>
      <c r="C5" s="7" t="s">
        <v>9</v>
      </c>
    </row>
    <row r="6" spans="2:9" s="5" customFormat="1" ht="30" customHeight="1" x14ac:dyDescent="0.2">
      <c r="B6" s="9">
        <f>IFERROR(AVERAGE(Cvičení[VZDÁLENOST
(kilometry nebo míle)]),"[VZDÁLENOST]")</f>
        <v>2.75</v>
      </c>
      <c r="C6" s="8">
        <f>IFERROR(AVERAGE(Cvičení[HMOTNOST]),"[HMOTNOST]")</f>
        <v>131</v>
      </c>
    </row>
    <row r="7" spans="2:9" s="5" customFormat="1" ht="30" customHeight="1" x14ac:dyDescent="0.2">
      <c r="B7" s="7" t="s">
        <v>4</v>
      </c>
    </row>
    <row r="8" spans="2:9" s="5" customFormat="1" ht="30" customHeight="1" x14ac:dyDescent="0.2">
      <c r="B8" s="9">
        <f>IFERROR((60/Průměr_Doba__minuty)*Průměr_Vzdálenost__míle_km,"")</f>
        <v>4.7142857142857144</v>
      </c>
    </row>
    <row r="9" spans="2:9" ht="30" customHeight="1" x14ac:dyDescent="0.35">
      <c r="B9" s="3" t="s">
        <v>5</v>
      </c>
    </row>
    <row r="10" spans="2:9" s="4" customFormat="1" ht="30" customHeight="1" x14ac:dyDescent="0.2">
      <c r="B10" s="10" t="s">
        <v>6</v>
      </c>
      <c r="C10" s="10" t="s">
        <v>10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18</v>
      </c>
    </row>
    <row r="11" spans="2:9" ht="30" customHeight="1" x14ac:dyDescent="0.2">
      <c r="B11" s="14" t="s">
        <v>7</v>
      </c>
      <c r="C11" s="11" t="s">
        <v>11</v>
      </c>
      <c r="D11" s="13">
        <v>40</v>
      </c>
      <c r="E11" s="12">
        <v>2.5</v>
      </c>
      <c r="F11" s="12">
        <f>IFERROR((60/Cvičení[[#This Row],[DOBA
(minuty)]])*Cvičení[[#This Row],[VZDÁLENOST
(kilometry nebo míle)]],"")</f>
        <v>3.75</v>
      </c>
      <c r="G11" s="13">
        <v>380</v>
      </c>
      <c r="H11" s="13">
        <v>132</v>
      </c>
      <c r="I11" s="11" t="s">
        <v>19</v>
      </c>
    </row>
    <row r="12" spans="2:9" ht="30" customHeight="1" x14ac:dyDescent="0.2">
      <c r="B12" s="14" t="s">
        <v>7</v>
      </c>
      <c r="C12" s="11" t="s">
        <v>12</v>
      </c>
      <c r="D12" s="13">
        <v>30</v>
      </c>
      <c r="E12" s="12">
        <v>3</v>
      </c>
      <c r="F12" s="12">
        <f>IFERROR((60/Cvičení[[#This Row],[DOBA
(minuty)]])*Cvičení[[#This Row],[VZDÁLENOST
(kilometry nebo míle)]],"")</f>
        <v>6</v>
      </c>
      <c r="G12" s="13">
        <v>423</v>
      </c>
      <c r="H12" s="13">
        <v>130</v>
      </c>
      <c r="I12" s="11" t="s">
        <v>19</v>
      </c>
    </row>
  </sheetData>
  <mergeCells count="1">
    <mergeCell ref="B1:C1"/>
  </mergeCells>
  <dataValidations count="22">
    <dataValidation allowBlank="1" showInputMessage="1" showErrorMessage="1" prompt="Na tomto listu můžete zaznamenávat svá cvičení. Ve statistické části najdete průměrné hodnoty pro dobu, vzdálenost, kalorie, hmotnost a rychlost. Do tabulky cvičení se zapisují všechny tréninky." sqref="A1" xr:uid="{00000000-0002-0000-0000-000000000000}"/>
    <dataValidation allowBlank="1" showInputMessage="1" showErrorMessage="1" prompt="V této buňce se automaticky počítá průměrná doba." sqref="B4" xr:uid="{00000000-0002-0000-0000-000001000000}"/>
    <dataValidation allowBlank="1" showInputMessage="1" showErrorMessage="1" prompt="V této buňce se automaticky počítají průměrné kalorie." sqref="C4" xr:uid="{00000000-0002-0000-0000-000002000000}"/>
    <dataValidation allowBlank="1" showInputMessage="1" showErrorMessage="1" prompt="V této buňce se automaticky počítá průměrná vzdálenost." sqref="B6" xr:uid="{00000000-0002-0000-0000-000003000000}"/>
    <dataValidation allowBlank="1" showInputMessage="1" showErrorMessage="1" prompt="V této buňce se automaticky počítá průměrná váha." sqref="C6" xr:uid="{00000000-0002-0000-0000-000004000000}"/>
    <dataValidation allowBlank="1" showInputMessage="1" showErrorMessage="1" prompt="V této buňce se automaticky počítá průměrná rychlost." sqref="B8" xr:uid="{00000000-0002-0000-0000-000005000000}"/>
    <dataValidation allowBlank="1" showInputMessage="1" showErrorMessage="1" prompt="Do sloupce pod tímto záhlavím zadejte datum každého cvičení." sqref="B10" xr:uid="{00000000-0002-0000-0000-000006000000}"/>
    <dataValidation allowBlank="1" showInputMessage="1" showErrorMessage="1" prompt="Do sloupce pod tímto záhlavím zadejte aktivitu." sqref="C10" xr:uid="{00000000-0002-0000-0000-000007000000}"/>
    <dataValidation allowBlank="1" showInputMessage="1" showErrorMessage="1" prompt="Do sloupce pod tímto záhlavím zadejte dobu cvičení v minutách." sqref="D10" xr:uid="{00000000-0002-0000-0000-000008000000}"/>
    <dataValidation allowBlank="1" showInputMessage="1" showErrorMessage="1" prompt="Do sloupce pod tímto záhlavím zadejte vzdálenost v mílích nebo kilometrech." sqref="E10" xr:uid="{00000000-0002-0000-0000-000009000000}"/>
    <dataValidation allowBlank="1" showInputMessage="1" showErrorMessage="1" prompt="Ve sloupci pod tímto záhlavím se automaticky počítá rychlost na základě hodnot pro dobu a vzdálenost u jednotlivých aktivit." sqref="F10" xr:uid="{00000000-0002-0000-0000-00000A000000}"/>
    <dataValidation allowBlank="1" showInputMessage="1" showErrorMessage="1" prompt="Do sloupce pod tímto záhlavím zadejte spálené kalorie." sqref="G10" xr:uid="{00000000-0002-0000-0000-00000B000000}"/>
    <dataValidation allowBlank="1" showInputMessage="1" showErrorMessage="1" prompt="Do sloupce pod tímto záhlavím zadejte váhu." sqref="H10" xr:uid="{00000000-0002-0000-0000-00000C000000}"/>
    <dataValidation allowBlank="1" showInputMessage="1" showErrorMessage="1" prompt="Do sloupce pod tímto záhlavím zadejte jakékoliv poznámky." sqref="I10" xr:uid="{00000000-0002-0000-0000-00000D000000}"/>
    <dataValidation allowBlank="1" showInputMessage="1" showErrorMessage="1" prompt="V této buňce je název tohoto listu." sqref="B1:C1" xr:uid="{00000000-0002-0000-0000-00000E000000}"/>
    <dataValidation allowBlank="1" showInputMessage="1" showErrorMessage="1" prompt="Statistiky pro průměrnou dobu, kalorie, vzdálenost, váhu a rychlost jsou automaticky počítané v buňkách B3 až C8 níže." sqref="B2" xr:uid="{00000000-0002-0000-0000-00000F000000}"/>
    <dataValidation allowBlank="1" showInputMessage="1" showErrorMessage="1" prompt="V buňce níže se automaticky počítá průměrná doba v minutách. Průměrné kalorie jsou v buňce vpravo." sqref="B3" xr:uid="{00000000-0002-0000-0000-000010000000}"/>
    <dataValidation allowBlank="1" showInputMessage="1" showErrorMessage="1" prompt="V buňce níže se automaticky počítají průměrné kalorie." sqref="C3" xr:uid="{00000000-0002-0000-0000-000011000000}"/>
    <dataValidation allowBlank="1" showInputMessage="1" showErrorMessage="1" prompt="V buňce níže se automaticky počítá průměrná vzdálenost v mílích nebo kilometrech. Průměrná váha je v buňce vpravo." sqref="B5" xr:uid="{00000000-0002-0000-0000-000012000000}"/>
    <dataValidation allowBlank="1" showInputMessage="1" showErrorMessage="1" prompt="V buňce níže se automaticky počítá průměrná váha." sqref="C5" xr:uid="{00000000-0002-0000-0000-000013000000}"/>
    <dataValidation allowBlank="1" showInputMessage="1" showErrorMessage="1" prompt="V buňce níže se automaticky počítá průměrná rychlost za hodinu." sqref="B7" xr:uid="{00000000-0002-0000-0000-000014000000}"/>
    <dataValidation allowBlank="1" showInputMessage="1" showErrorMessage="1" prompt="Do tabulky níže zadejte podrobnosti cvičení." sqref="B9" xr:uid="{00000000-0002-0000-0000-000015000000}"/>
  </dataValidations>
  <printOptions horizontalCentered="1"/>
  <pageMargins left="0.25" right="0.25" top="0.75" bottom="0.75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10</vt:i4>
      </vt:variant>
    </vt:vector>
  </HeadingPairs>
  <TitlesOfParts>
    <vt:vector size="11" baseType="lpstr">
      <vt:lpstr>Tréninkový deník</vt:lpstr>
      <vt:lpstr>NadpisSloupce1</vt:lpstr>
      <vt:lpstr>'Tréninkový deník'!Názvy_tisku</vt:lpstr>
      <vt:lpstr>OblastNadpisuSloupce1..C4.1</vt:lpstr>
      <vt:lpstr>OblastNadpisuSloupce3..C6.1</vt:lpstr>
      <vt:lpstr>OblastNadpisuSloupce5..B8.1</vt:lpstr>
      <vt:lpstr>Průměr_Doba__minuty</vt:lpstr>
      <vt:lpstr>Průměr_Hmotnost</vt:lpstr>
      <vt:lpstr>Průměr_Kalorie</vt:lpstr>
      <vt:lpstr>Průměr_Rychlost__za_hodinu</vt:lpstr>
      <vt:lpstr>Průměr_Vzdálenost__míle_km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2018-01-10T05:57:22Z</dcterms:created>
  <dcterms:modified xsi:type="dcterms:W3CDTF">2019-04-29T10:07:01Z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