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cs-CZ\"/>
    </mc:Choice>
  </mc:AlternateContent>
  <xr:revisionPtr revIDLastSave="0" documentId="13_ncr:1_{52E11005-A7D5-43F6-ADE9-48416EA2D87A}" xr6:coauthVersionLast="43" xr6:coauthVersionMax="43" xr10:uidLastSave="{00000000-0000-0000-0000-000000000000}"/>
  <bookViews>
    <workbookView xWindow="-120" yWindow="-120" windowWidth="28860" windowHeight="14505" xr2:uid="{00000000-000D-0000-FFFF-FFFF00000000}"/>
  </bookViews>
  <sheets>
    <sheet name="Rozpis domácích prací" sheetId="1" r:id="rId1"/>
  </sheets>
  <definedNames>
    <definedName name="PočátečníDatum">'Rozpis domácích prací'!$B$4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<sst xmlns="http://schemas.openxmlformats.org/spreadsheetml/2006/main" count="190" uniqueCount="38">
  <si>
    <r>
      <t>Rozpis</t>
    </r>
    <r>
      <rPr>
        <sz val="36"/>
        <color theme="3"/>
        <rFont val="Calibri"/>
        <family val="2"/>
        <scheme val="major"/>
      </rPr>
      <t xml:space="preserve"> domácích prací</t>
    </r>
  </si>
  <si>
    <t>NA TÝDEN OD:</t>
  </si>
  <si>
    <t>Domácí práce</t>
  </si>
  <si>
    <t>Posbírat hračky/Různé</t>
  </si>
  <si>
    <t>Dojít pro poštu</t>
  </si>
  <si>
    <t>Vynést odpadky</t>
  </si>
  <si>
    <t>Umýt nádobí</t>
  </si>
  <si>
    <t>Utřít prach</t>
  </si>
  <si>
    <t>Zamést</t>
  </si>
  <si>
    <t>Vyluxovat</t>
  </si>
  <si>
    <t>Vytřít</t>
  </si>
  <si>
    <t>Uklidit koupelnu</t>
  </si>
  <si>
    <t>Uklidit ložnici</t>
  </si>
  <si>
    <t>Vyprat</t>
  </si>
  <si>
    <t>Posekat trávník</t>
  </si>
  <si>
    <t>Shrabat trávník</t>
  </si>
  <si>
    <t>Vyplít zahradu</t>
  </si>
  <si>
    <t>Ostříhat živý plot</t>
  </si>
  <si>
    <t>Zalít rostliny</t>
  </si>
  <si>
    <t>Uklidit garáž</t>
  </si>
  <si>
    <t xml:space="preserve"> KDO</t>
  </si>
  <si>
    <t>Jméno 1</t>
  </si>
  <si>
    <t>Jméno 2</t>
  </si>
  <si>
    <t>HOTOVO</t>
  </si>
  <si>
    <t>Ano</t>
  </si>
  <si>
    <t>Ne</t>
  </si>
  <si>
    <t xml:space="preserve"> KDO </t>
  </si>
  <si>
    <t xml:space="preserve">HOTOVO </t>
  </si>
  <si>
    <t xml:space="preserve"> KDO  </t>
  </si>
  <si>
    <t xml:space="preserve">HOTOVO  </t>
  </si>
  <si>
    <t xml:space="preserve"> KDO   </t>
  </si>
  <si>
    <t xml:space="preserve">HOTOVO   </t>
  </si>
  <si>
    <t xml:space="preserve"> KDO    </t>
  </si>
  <si>
    <t xml:space="preserve">HOTOVO    </t>
  </si>
  <si>
    <t xml:space="preserve"> KDO     </t>
  </si>
  <si>
    <t xml:space="preserve">HOTOVO     </t>
  </si>
  <si>
    <t xml:space="preserve"> KDO      </t>
  </si>
  <si>
    <t xml:space="preserve">HOTOVO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</si>
</sst>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0" fontId="0" fillId="0" borderId="0" xfId="0" applyNumberFormat="1" applyAlignment="1">
      <alignment vertical="center" wrapText="1"/>
    </xf>
  </cellXfs>
  <cellStyles count="48">
    <cellStyle name="20 % – Zvýraznění 1" xfId="25" builtinId="30" customBuiltin="1"/>
    <cellStyle name="20 % – Zvýraznění 2" xfId="29" builtinId="34" customBuiltin="1"/>
    <cellStyle name="20 % – Zvýraznění 3" xfId="33" builtinId="38" customBuiltin="1"/>
    <cellStyle name="20 % – Zvýraznění 4" xfId="37" builtinId="42" customBuiltin="1"/>
    <cellStyle name="20 % – Zvýraznění 5" xfId="41" builtinId="46" customBuiltin="1"/>
    <cellStyle name="20 % – Zvýraznění 6" xfId="45" builtinId="50" customBuiltin="1"/>
    <cellStyle name="40 % – Zvýraznění 1" xfId="26" builtinId="31" customBuiltin="1"/>
    <cellStyle name="40 % – Zvýraznění 2" xfId="30" builtinId="35" customBuiltin="1"/>
    <cellStyle name="40 % – Zvýraznění 3" xfId="34" builtinId="39" customBuiltin="1"/>
    <cellStyle name="40 % – Zvýraznění 4" xfId="38" builtinId="43" customBuiltin="1"/>
    <cellStyle name="40 % – Zvýraznění 5" xfId="42" builtinId="47" customBuiltin="1"/>
    <cellStyle name="40 % – Zvýraznění 6" xfId="46" builtinId="51" customBuiltin="1"/>
    <cellStyle name="60 % – Zvýraznění 1" xfId="27" builtinId="32" customBuiltin="1"/>
    <cellStyle name="60 % – Zvýraznění 2" xfId="31" builtinId="36" customBuiltin="1"/>
    <cellStyle name="60 % – Zvýraznění 3" xfId="35" builtinId="40" customBuiltin="1"/>
    <cellStyle name="60 % – Zvýraznění 4" xfId="39" builtinId="44" customBuiltin="1"/>
    <cellStyle name="60 % – Zvýraznění 5" xfId="43" builtinId="48" customBuiltin="1"/>
    <cellStyle name="60 % – Zvýraznění 6" xfId="47" builtinId="52" customBuiltin="1"/>
    <cellStyle name="Celkem" xfId="23" builtinId="25" customBuiltin="1"/>
    <cellStyle name="Čárka" xfId="7" builtinId="3" customBuiltin="1"/>
    <cellStyle name="Čárky bez des. míst" xfId="8" builtinId="6" customBuiltin="1"/>
    <cellStyle name="Kdo – formát" xfId="5" xr:uid="{00000000-0005-0000-0000-000006000000}"/>
    <cellStyle name="Kontrolní buňka" xfId="20" builtinId="23" customBuiltin="1"/>
    <cellStyle name="Měna" xfId="9" builtinId="4" customBuiltin="1"/>
    <cellStyle name="Měny bez des. míst" xfId="10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2" builtinId="19" customBuiltin="1"/>
    <cellStyle name="Název" xfId="1" builtinId="15" customBuiltin="1"/>
    <cellStyle name="Neutrální" xfId="15" builtinId="28" customBuiltin="1"/>
    <cellStyle name="Normální" xfId="0" builtinId="0" customBuiltin="1"/>
    <cellStyle name="Poznámka" xfId="22" builtinId="10" customBuiltin="1"/>
    <cellStyle name="Procenta" xfId="11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6" builtinId="53" customBuiltin="1"/>
    <cellStyle name="Zvýraznění 1" xfId="24" builtinId="29" customBuiltin="1"/>
    <cellStyle name="Zvýraznění 2" xfId="28" builtinId="33" customBuiltin="1"/>
    <cellStyle name="Zvýraznění 3" xfId="32" builtinId="37" customBuiltin="1"/>
    <cellStyle name="Zvýraznění 4" xfId="36" builtinId="41" customBuiltin="1"/>
    <cellStyle name="Zvýraznění 5" xfId="40" builtinId="45" customBuiltin="1"/>
    <cellStyle name="Zvýraznění 6" xfId="44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ulka rozpisu domácích prací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mácí_práce" displayName="Domácí_práce" ref="B6:P23" totalsRowDxfId="23">
  <autoFilter ref="B6:P23" xr:uid="{00000000-0009-0000-0100-000001000000}"/>
  <tableColumns count="15">
    <tableColumn id="1" xr3:uid="{00000000-0010-0000-0000-000001000000}" name="Domácí práce" totalsRowLabel="Celkem" dataDxfId="22" totalsRowDxfId="0"/>
    <tableColumn id="2" xr3:uid="{00000000-0010-0000-0000-000002000000}" name=" KDO" totalsRowDxfId="1" dataCellStyle="Kdo – formát"/>
    <tableColumn id="3" xr3:uid="{00000000-0010-0000-0000-000003000000}" name="HOTOVO" dataDxfId="21" totalsRowDxfId="2"/>
    <tableColumn id="4" xr3:uid="{00000000-0010-0000-0000-000004000000}" name=" KDO " totalsRowDxfId="3" dataCellStyle="Kdo – formát"/>
    <tableColumn id="5" xr3:uid="{00000000-0010-0000-0000-000005000000}" name="HOTOVO " dataDxfId="20" totalsRowDxfId="4"/>
    <tableColumn id="6" xr3:uid="{00000000-0010-0000-0000-000006000000}" name=" KDO  " totalsRowDxfId="5" dataCellStyle="Kdo – formát"/>
    <tableColumn id="7" xr3:uid="{00000000-0010-0000-0000-000007000000}" name="HOTOVO  " dataDxfId="19" totalsRowDxfId="6"/>
    <tableColumn id="8" xr3:uid="{00000000-0010-0000-0000-000008000000}" name=" KDO   " totalsRowDxfId="7" dataCellStyle="Kdo – formát"/>
    <tableColumn id="9" xr3:uid="{00000000-0010-0000-0000-000009000000}" name="HOTOVO   " dataDxfId="18" totalsRowDxfId="8"/>
    <tableColumn id="10" xr3:uid="{00000000-0010-0000-0000-00000A000000}" name=" KDO    " totalsRowDxfId="9" dataCellStyle="Kdo – formát"/>
    <tableColumn id="11" xr3:uid="{00000000-0010-0000-0000-00000B000000}" name="HOTOVO    " dataDxfId="17" totalsRowDxfId="10"/>
    <tableColumn id="12" xr3:uid="{00000000-0010-0000-0000-00000C000000}" name=" KDO     " totalsRowDxfId="11" dataCellStyle="Kdo – formát"/>
    <tableColumn id="13" xr3:uid="{00000000-0010-0000-0000-00000D000000}" name="HOTOVO     " dataDxfId="16" totalsRowDxfId="12"/>
    <tableColumn id="14" xr3:uid="{00000000-0010-0000-0000-00000E000000}" name=" KDO      " totalsRowDxfId="13" dataCellStyle="Kdo – formát"/>
    <tableColumn id="15" xr3:uid="{00000000-0010-0000-0000-00000F000000}" name="HOTOVO      " totalsRowFunction="count" dataDxfId="15" totalsRowDxfId="14"/>
  </tableColumns>
  <tableStyleInfo name="Tabulka rozpisu domácích prací" showFirstColumn="1" showLastColumn="0" showRowStripes="0" showColumnStripes="1"/>
  <extLst>
    <ext xmlns:x14="http://schemas.microsoft.com/office/spreadsheetml/2009/9/main" uri="{504A1905-F514-4f6f-8877-14C23A59335A}">
      <x14:table altTextSummary="Do tabulky zadejte domácí práce a jména osob, které je mají udělat, pak vyberte Ano nebo Ne a označte tak dokončení úkolu."/>
    </ext>
  </extLst>
</table>
</file>

<file path=xl/theme/theme1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4.140625" style="4" customWidth="1"/>
    <col min="3" max="3" width="10.5703125" style="4" customWidth="1"/>
    <col min="4" max="4" width="12.42578125" style="4" customWidth="1"/>
    <col min="5" max="5" width="10.5703125" style="4" customWidth="1"/>
    <col min="6" max="6" width="12.28515625" style="4" customWidth="1"/>
    <col min="7" max="7" width="10.5703125" style="4" customWidth="1"/>
    <col min="8" max="8" width="11.7109375" style="4" customWidth="1"/>
    <col min="9" max="9" width="10.5703125" style="4" customWidth="1"/>
    <col min="10" max="10" width="11.85546875" style="4" customWidth="1"/>
    <col min="11" max="11" width="10.5703125" style="4" customWidth="1"/>
    <col min="12" max="12" width="11.7109375" style="4" customWidth="1"/>
    <col min="13" max="13" width="10.5703125" style="4" customWidth="1"/>
    <col min="14" max="14" width="12" style="4" customWidth="1"/>
    <col min="15" max="15" width="10.5703125" style="4" customWidth="1"/>
    <col min="16" max="16" width="11.7109375" style="4" customWidth="1"/>
    <col min="17" max="17" width="2.7109375" style="4" customWidth="1"/>
    <col min="18" max="16384" width="9.140625" style="4"/>
  </cols>
  <sheetData>
    <row r="1" spans="1:16" s="6" customFormat="1" ht="46.5" customHeight="1" x14ac:dyDescent="0.25">
      <c r="A1" s="4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customFormat="1" ht="41.25" customHeight="1" x14ac:dyDescent="0.25">
      <c r="B3" s="7" t="s">
        <v>1</v>
      </c>
      <c r="C3" s="32" t="str">
        <f ca="1">UPPER(TEXT(PočátečníDatum,"aaa"))</f>
        <v>ST</v>
      </c>
      <c r="D3" s="33"/>
      <c r="E3" s="34" t="str">
        <f ca="1">UPPER(TEXT(PočátečníDatum+1,"aaa"))</f>
        <v>ČT</v>
      </c>
      <c r="F3" s="34"/>
      <c r="G3" s="35" t="str">
        <f ca="1">UPPER(TEXT(PočátečníDatum+2,"aaa"))</f>
        <v>PÁ</v>
      </c>
      <c r="H3" s="35"/>
      <c r="I3" s="36" t="str">
        <f ca="1">UPPER(TEXT(PočátečníDatum+3,"aaa"))</f>
        <v>SO</v>
      </c>
      <c r="J3" s="36"/>
      <c r="K3" s="37" t="str">
        <f ca="1">UPPER(TEXT(PočátečníDatum+4,"aaa"))</f>
        <v>NE</v>
      </c>
      <c r="L3" s="37"/>
      <c r="M3" s="38" t="str">
        <f ca="1">UPPER(TEXT(PočátečníDatum+5,"aaa"))</f>
        <v>PO</v>
      </c>
      <c r="N3" s="38"/>
      <c r="O3" s="39" t="str">
        <f ca="1">UPPER(TEXT(PočátečníDatum+6,"aaa"))</f>
        <v>ÚT</v>
      </c>
      <c r="P3" s="40"/>
    </row>
    <row r="4" spans="1:16" customFormat="1" ht="33.75" customHeight="1" x14ac:dyDescent="0.25">
      <c r="B4" s="8">
        <f ca="1">TODAY()+30</f>
        <v>43635</v>
      </c>
      <c r="C4" s="23">
        <f ca="1">PočátečníDatum</f>
        <v>43635</v>
      </c>
      <c r="D4" s="24"/>
      <c r="E4" s="22">
        <f ca="1">PočátečníDatum+1</f>
        <v>43636</v>
      </c>
      <c r="F4" s="22"/>
      <c r="G4" s="30">
        <f ca="1">PočátečníDatum+2</f>
        <v>43637</v>
      </c>
      <c r="H4" s="30"/>
      <c r="I4" s="29">
        <f ca="1">PočátečníDatum+3</f>
        <v>43638</v>
      </c>
      <c r="J4" s="29"/>
      <c r="K4" s="28">
        <f ca="1">PočátečníDatum+4</f>
        <v>43639</v>
      </c>
      <c r="L4" s="28"/>
      <c r="M4" s="27">
        <f ca="1">PočátečníDatum+5</f>
        <v>43640</v>
      </c>
      <c r="N4" s="27"/>
      <c r="O4" s="25">
        <f ca="1">PočátečníDatum+6</f>
        <v>43641</v>
      </c>
      <c r="P4" s="26"/>
    </row>
    <row r="5" spans="1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1:16" customFormat="1" ht="21" customHeight="1" x14ac:dyDescent="0.35">
      <c r="B6" s="10" t="s">
        <v>2</v>
      </c>
      <c r="C6" s="11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1:16" customFormat="1" ht="31.5" customHeight="1" x14ac:dyDescent="0.25">
      <c r="B7" s="3" t="s">
        <v>3</v>
      </c>
      <c r="C7" s="21" t="s">
        <v>21</v>
      </c>
      <c r="D7" s="1" t="s">
        <v>24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1:16" customFormat="1" ht="31.5" customHeight="1" x14ac:dyDescent="0.25">
      <c r="B8" s="3" t="s">
        <v>4</v>
      </c>
      <c r="C8" s="21" t="s">
        <v>22</v>
      </c>
      <c r="D8" s="1" t="s">
        <v>25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1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1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1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1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1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1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1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1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V tomto listu můžete vytvořit rozpis domácích prací. Do tabulky domácích prací zadejte podrobnosti." sqref="A1" xr:uid="{00000000-0002-0000-0000-000000000000}"/>
    <dataValidation allowBlank="1" showInputMessage="1" showErrorMessage="1" prompt="V této buňce je název tohoto listu. Do buňky B4 zadejte počáteční den v týdnu. V buňkách C3 až O3 se automaticky aktualizují dny a v buňkách C4 až O4 data." sqref="B1:P1" xr:uid="{00000000-0002-0000-0000-000001000000}"/>
    <dataValidation allowBlank="1" showInputMessage="1" showErrorMessage="1" prompt="Do buňky níže zadejte počáteční den v týdnu." sqref="B3" xr:uid="{00000000-0002-0000-0000-000002000000}"/>
    <dataValidation allowBlank="1" showInputMessage="1" showErrorMessage="1" prompt="Do této buňky zadejte počáteční den v týdnu." sqref="B4" xr:uid="{00000000-0002-0000-0000-000003000000}"/>
    <dataValidation allowBlank="1" showInputMessage="1" showErrorMessage="1" prompt="Ve sloupci s tímto záhlavím zadejte nebo upravte domácí práce. K vyhledání konkrétních položek použijte filtry v záhlaví." sqref="B6" xr:uid="{00000000-0002-0000-0000-000004000000}"/>
    <dataValidation allowBlank="1" showInputMessage="1" showErrorMessage="1" prompt="Do sloupce s tímto záhlavím zadejte jméno osoby, která má udělat práci v odpovídajícím dni a datu." sqref="C6 E6 I6 K6 M6 O6 G6" xr:uid="{00000000-0002-0000-0000-000005000000}"/>
    <dataValidation allowBlank="1" showInputMessage="1" showErrorMessage="1" prompt="Výběrem Ano nebo Ne ve sloupci s tímto záhlavím můžete určit, jestli byla domácí práce splněna. Stisknutím kombinace kláves ALT+ŠIPKA DOLŮ otevřete rozevírací seznam, vyberte požadovanou možnost a stiskněte ENTER." sqref="D6 F6 H6 L6 N6 P6" xr:uid="{00000000-0002-0000-0000-000006000000}"/>
    <dataValidation allowBlank="1" showInputMessage="1" prompt="Výběrem Ano nebo Ne ve sloupci s tímto záhlavím můžete určit, jestli byla domácí práce splněna. Stisknutím kombinace kláves ALT+ŠIPKA DOLŮ otevřete rozevírací seznam, vyberte požadovanou možnost a stiskněte ENTER." sqref="J6" xr:uid="{00000000-0002-0000-0000-000007000000}"/>
    <dataValidation allowBlank="1" showInputMessage="1" showErrorMessage="1" prompt="V tomto řádku v buňkách C3 až O3 jsou dny v týdnu." sqref="C3:D3" xr:uid="{00000000-0002-0000-0000-000008000000}"/>
    <dataValidation allowBlank="1" showInputMessage="1" showErrorMessage="1" prompt="V tomto řádku v buňkách C4 až O4 jsou data." sqref="C4:D4" xr:uid="{00000000-0002-0000-0000-000009000000}"/>
    <dataValidation type="list" errorStyle="warning" allowBlank="1" showInputMessage="1" showErrorMessage="1" error="Vyberte v seznamu možnost Ano nebo Ne. Vyberte ZRUŠIT a stisknutím kláves ALT+ŠIPKA DOLŮ zobrazte dostupné možnosti. Pak na jednu z nich najeďte klávesou ŠIPKA DOLŮ a potvrďte výběr klávesou ENTER." sqref="D7:D23 F7:F23 H7:H23 J7:J23 L7:L23 N7:N23 P7:P23" xr:uid="{00000000-0002-0000-0000-00000A000000}">
      <formula1>"Ano,Ne"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TM00000062</ap:Template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ap:HeadingPairs>
  <ap:TitlesOfParts>
    <vt:vector baseType="lpstr" size="2">
      <vt:lpstr>Rozpis domácích prací</vt:lpstr>
      <vt:lpstr>PočátečníDatum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2019-05-20T01:32:06Z</dcterms:modified>
</cp:coreProperties>
</file>