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bg-BG\"/>
    </mc:Choice>
  </mc:AlternateContent>
  <xr:revisionPtr revIDLastSave="0" documentId="12_ncr:500000_{231FA838-6510-4B5C-9C60-2C0981E835B3}" xr6:coauthVersionLast="32" xr6:coauthVersionMax="32" xr10:uidLastSave="{00000000-0000-0000-0000-000000000000}"/>
  <bookViews>
    <workbookView xWindow="0" yWindow="0" windowWidth="21600" windowHeight="10185" xr2:uid="{00000000-000D-0000-FFFF-FFFF00000000}"/>
  </bookViews>
  <sheets>
    <sheet name="Обобщен бюджет" sheetId="1" r:id="rId1"/>
    <sheet name="Месечен доход" sheetId="5" r:id="rId2"/>
    <sheet name="Месечни разходи" sheetId="3" r:id="rId3"/>
    <sheet name="Разходи за семестъра" sheetId="4" r:id="rId4"/>
  </sheets>
  <definedNames>
    <definedName name="Баланс">'Обобщен бюджет'!$B$10</definedName>
    <definedName name="Заглавие_На_Работна_Книга">'Обобщен бюджет'!$B$1</definedName>
    <definedName name="Заглавие2" localSheetId="1">МесеченДоход[[#Headers],[Перо]]</definedName>
    <definedName name="Заглавие3">МесечниРазходи[[#Headers],[Перо]]</definedName>
    <definedName name="Заглавие4">СеместриалниРазходи[[#Headers],[Перо]]</definedName>
    <definedName name="ИзхарченПроцентОтДохода">'Обобщен бюджет'!$B$3</definedName>
    <definedName name="Общо_МесеченДоход">МесеченДоход[[#Totals],[Сума]]</definedName>
    <definedName name="Общо_МесечниРазходи">МесечниРазходи[[#Totals],[Сума]]</definedName>
    <definedName name="Общо_РазходиЗаСеместъра">СеместриалниРазходи[[#Totals],[На месец]]</definedName>
    <definedName name="_xlnm.Print_Titles" localSheetId="1">'Месечен доход'!$3:$3</definedName>
    <definedName name="_xlnm.Print_Titles" localSheetId="2">'Месечни разходи'!$3:$3</definedName>
    <definedName name="_xlnm.Print_Titles" localSheetId="3">'Разходи за семестъра'!$3:$3</definedName>
    <definedName name="РегионНаЗаглавиеНаРед1..B3">'Обобщен бюджет'!$B$2</definedName>
    <definedName name="РегионНаЗаглавиеНаРед2..B6">'Обобщен бюджет'!$B$5</definedName>
    <definedName name="РегионНаЗаглавиеНаРед3..B8">'Обобщен бюджет'!$B$7</definedName>
    <definedName name="РегионНаЗаглавиеНаРед4..B10">'Обобщен бюджет'!$B$9</definedName>
    <definedName name="ЧистиМесечниРазходи">'Обобщен бюджет'!$B$8</definedName>
    <definedName name="ЧистМесеченДоход">'Обобщен бюджет'!$B$6</definedName>
  </definedNames>
  <calcPr calcId="179017"/>
</workbook>
</file>

<file path=xl/calcChain.xml><?xml version="1.0" encoding="utf-8"?>
<calcChain xmlns="http://schemas.openxmlformats.org/spreadsheetml/2006/main">
  <c r="B6" i="1" l="1"/>
  <c r="B1" i="3"/>
  <c r="B1" i="4"/>
  <c r="B1" i="5"/>
  <c r="D5" i="4"/>
  <c r="D6" i="4"/>
  <c r="D7" i="4"/>
  <c r="D8" i="4"/>
  <c r="D9" i="4"/>
  <c r="D4" i="4"/>
  <c r="C10" i="4"/>
  <c r="C15" i="3"/>
  <c r="C8" i="5"/>
  <c r="D10" i="4" l="1"/>
  <c r="B8" i="1" s="1"/>
  <c r="B3" i="1" l="1"/>
  <c r="B4" i="1"/>
  <c r="B10" i="1"/>
</calcChain>
</file>

<file path=xl/sharedStrings.xml><?xml version="1.0" encoding="utf-8"?>
<sst xmlns="http://schemas.openxmlformats.org/spreadsheetml/2006/main" count="41" uniqueCount="35">
  <si>
    <t>моят бюджет за колежа</t>
  </si>
  <si>
    <t>изхарчен процент от доходи</t>
  </si>
  <si>
    <t>чист месечен приход</t>
  </si>
  <si>
    <t>чисти месечни разходи</t>
  </si>
  <si>
    <t>баланс</t>
  </si>
  <si>
    <t>В тази клетка.се намира колонната диаграма с клъстери, която сравнява месечните доход и разходи</t>
  </si>
  <si>
    <t>месечен доход</t>
  </si>
  <si>
    <t>Перо</t>
  </si>
  <si>
    <t>Фиксиран доход</t>
  </si>
  <si>
    <t>Финансова помощ</t>
  </si>
  <si>
    <t>Заеми</t>
  </si>
  <si>
    <t>Други доходи</t>
  </si>
  <si>
    <t>Общо</t>
  </si>
  <si>
    <t>Сума</t>
  </si>
  <si>
    <t>месечни разходи</t>
  </si>
  <si>
    <t>Наем</t>
  </si>
  <si>
    <t>Комунални услуги</t>
  </si>
  <si>
    <t>Мобилен телефон</t>
  </si>
  <si>
    <t>Хранителни стоки</t>
  </si>
  <si>
    <t>Разходи за автомобил</t>
  </si>
  <si>
    <t>Студентски заеми</t>
  </si>
  <si>
    <t>Кредитни карти</t>
  </si>
  <si>
    <t>Застраховка</t>
  </si>
  <si>
    <t>Подстригване</t>
  </si>
  <si>
    <t>Развлечения</t>
  </si>
  <si>
    <t>Разни</t>
  </si>
  <si>
    <t>семестриални разходи *</t>
  </si>
  <si>
    <t>Обучение</t>
  </si>
  <si>
    <t>Такси за лаборатория</t>
  </si>
  <si>
    <t>Книги</t>
  </si>
  <si>
    <t>Депозити</t>
  </si>
  <si>
    <t>Транспорт</t>
  </si>
  <si>
    <t>Други такси</t>
  </si>
  <si>
    <t>* въз основа на 4-месечен семестър</t>
  </si>
  <si>
    <t>На месец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</si>
</sst>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_);[Red]\(&quot;$&quot;#,##0\)"/>
    <numFmt numFmtId="165" formatCode="#,##0\ &quot;лв.&quot;"/>
  </numFmts>
  <fonts count="19" x14ac:knownFonts="1">
    <font>
      <sz val="11"/>
      <color theme="0" tint="-0.1499679555650502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28"/>
      <color theme="0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40"/>
      <color theme="0" tint="-0.249977111117893"/>
      <name val="Century Gothic"/>
      <family val="2"/>
      <scheme val="major"/>
    </font>
    <font>
      <sz val="18"/>
      <color theme="0" tint="-0.499984740745262"/>
      <name val="Century Gothic"/>
      <family val="1"/>
      <scheme val="major"/>
    </font>
    <font>
      <sz val="12"/>
      <color theme="1"/>
      <name val="Century Gothic"/>
      <family val="1"/>
      <scheme val="major"/>
    </font>
    <font>
      <b/>
      <sz val="12"/>
      <color theme="1"/>
      <name val="Century Gothic"/>
      <family val="1"/>
      <scheme val="major"/>
    </font>
    <font>
      <sz val="40"/>
      <color theme="0" tint="-0.24994659260841701"/>
      <name val="Century Gothic"/>
      <family val="2"/>
      <scheme val="major"/>
    </font>
    <font>
      <sz val="14"/>
      <color theme="0" tint="-0.499984740745262"/>
      <name val="Century Gothic"/>
      <family val="2"/>
      <scheme val="minor"/>
    </font>
    <font>
      <sz val="11"/>
      <color theme="0" tint="-0.14999847407452621"/>
      <name val="Century Gothic"/>
      <family val="2"/>
      <scheme val="major"/>
    </font>
    <font>
      <sz val="11"/>
      <color rgb="FF3F3F3F"/>
      <name val="Century Gothic"/>
      <family val="2"/>
      <scheme val="minor"/>
    </font>
    <font>
      <sz val="11"/>
      <color theme="0" tint="-0.499984740745262"/>
      <name val="Century Gothic"/>
      <family val="2"/>
      <scheme val="minor"/>
    </font>
    <font>
      <sz val="11"/>
      <color theme="0" tint="-0.14999847407452621"/>
      <name val="Century Gothic"/>
      <family val="2"/>
      <scheme val="major"/>
    </font>
    <font>
      <sz val="11"/>
      <name val="Century Gothic"/>
      <family val="2"/>
      <scheme val="minor"/>
    </font>
    <font>
      <sz val="11"/>
      <color theme="0" tint="-0.1499679555650502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28"/>
      <color theme="0"/>
      <name val="Century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1">
    <xf numFmtId="0" fontId="0" fillId="2" borderId="0">
      <alignment vertical="center" wrapText="1"/>
    </xf>
    <xf numFmtId="165" fontId="15" fillId="0" borderId="0" applyFont="0" applyFill="0" applyBorder="0">
      <alignment horizontal="right" vertical="center" indent="1"/>
    </xf>
    <xf numFmtId="9" fontId="2" fillId="2" borderId="0" applyBorder="0">
      <alignment horizontal="left" vertical="center"/>
    </xf>
    <xf numFmtId="0" fontId="9" fillId="0" borderId="0" applyFill="0">
      <alignment vertical="center"/>
    </xf>
    <xf numFmtId="0" fontId="10" fillId="0" borderId="0" applyFill="0"/>
    <xf numFmtId="0" fontId="10" fillId="0" borderId="0" applyFill="0">
      <alignment vertical="center"/>
    </xf>
    <xf numFmtId="0" fontId="12" fillId="0" borderId="1" applyNumberFormat="0" applyFont="0" applyFill="0" applyAlignment="0"/>
    <xf numFmtId="0" fontId="13" fillId="0" borderId="0" applyNumberFormat="0" applyFill="0">
      <alignment vertical="center"/>
    </xf>
    <xf numFmtId="0" fontId="1" fillId="0" borderId="0" applyNumberFormat="0" applyFill="0" applyBorder="0" applyAlignment="0"/>
    <xf numFmtId="164" fontId="2" fillId="2" borderId="0">
      <alignment horizontal="left" vertical="top"/>
    </xf>
    <xf numFmtId="165" fontId="2" fillId="2" borderId="0" applyBorder="0" applyProtection="0">
      <alignment horizontal="left" vertical="center"/>
    </xf>
  </cellStyleXfs>
  <cellXfs count="24">
    <xf numFmtId="0" fontId="0" fillId="2" borderId="0" xfId="0">
      <alignment vertical="center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165" fontId="0" fillId="2" borderId="0" xfId="1" applyFont="1" applyFill="1">
      <alignment horizontal="right" vertical="center" indent="1"/>
    </xf>
    <xf numFmtId="0" fontId="0" fillId="2" borderId="0" xfId="0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16" fillId="2" borderId="0" xfId="0" applyFont="1">
      <alignment vertical="center" wrapText="1"/>
    </xf>
    <xf numFmtId="9" fontId="18" fillId="2" borderId="0" xfId="2" applyFont="1" applyFill="1">
      <alignment horizontal="left" vertical="center"/>
    </xf>
    <xf numFmtId="165" fontId="18" fillId="2" borderId="0" xfId="10" applyFont="1" applyFill="1">
      <alignment horizontal="left" vertical="center"/>
    </xf>
    <xf numFmtId="0" fontId="10" fillId="2" borderId="0" xfId="4" applyFill="1"/>
    <xf numFmtId="0" fontId="10" fillId="2" borderId="0" xfId="5" applyFill="1">
      <alignment vertical="center"/>
    </xf>
    <xf numFmtId="165" fontId="14" fillId="2" borderId="0" xfId="0" applyNumberFormat="1" applyFont="1" applyFill="1" applyAlignment="1" applyProtection="1">
      <alignment horizontal="right" vertical="center" indent="1"/>
    </xf>
    <xf numFmtId="165" fontId="11" fillId="2" borderId="0" xfId="0" applyNumberFormat="1" applyFont="1" applyFill="1" applyAlignment="1" applyProtection="1">
      <alignment horizontal="right" vertical="center" indent="1"/>
    </xf>
    <xf numFmtId="165" fontId="0" fillId="2" borderId="0" xfId="0" applyNumberFormat="1" applyFont="1" applyFill="1" applyAlignment="1" applyProtection="1">
      <alignment horizontal="right" vertical="center" indent="1"/>
    </xf>
    <xf numFmtId="0" fontId="16" fillId="2" borderId="1" xfId="6" applyFont="1" applyFill="1" applyAlignment="1">
      <alignment vertical="center" wrapText="1"/>
    </xf>
    <xf numFmtId="0" fontId="17" fillId="2" borderId="0" xfId="8" applyNumberFormat="1" applyFont="1" applyFill="1" applyAlignment="1">
      <alignment vertical="center" wrapText="1"/>
    </xf>
    <xf numFmtId="0" fontId="9" fillId="2" borderId="0" xfId="3" applyFill="1">
      <alignment vertical="center"/>
    </xf>
    <xf numFmtId="0" fontId="10" fillId="2" borderId="0" xfId="4" applyFill="1"/>
    <xf numFmtId="0" fontId="5" fillId="2" borderId="0" xfId="0" applyFont="1" applyFill="1" applyAlignment="1">
      <alignment vertical="center"/>
    </xf>
    <xf numFmtId="0" fontId="13" fillId="2" borderId="0" xfId="7" applyFill="1">
      <alignment vertical="center"/>
    </xf>
  </cellXfs>
  <cellStyles count="11">
    <cellStyle name="Бележка" xfId="7" builtinId="10" customBuiltin="1"/>
    <cellStyle name="Валута" xfId="1" builtinId="4" customBuiltin="1"/>
    <cellStyle name="Валута [0]" xfId="10" builtinId="7" customBuiltin="1"/>
    <cellStyle name="Заглавие" xfId="3" builtinId="15" customBuiltin="1"/>
    <cellStyle name="Заглавие 1" xfId="4" builtinId="16" customBuiltin="1"/>
    <cellStyle name="Заглавие 2" xfId="5" builtinId="17" customBuiltin="1"/>
    <cellStyle name="Изход" xfId="6" builtinId="21" customBuiltin="1"/>
    <cellStyle name="Нормален" xfId="0" builtinId="0" customBuiltin="1"/>
    <cellStyle name="Обяснителен текст" xfId="8" builtinId="53" customBuiltin="1"/>
    <cellStyle name="Процент" xfId="2" builtinId="5" customBuiltin="1"/>
    <cellStyle name="Сума" xfId="9" builtinId="25" customBuiltin="1"/>
  </cellStyles>
  <dxfs count="11">
    <dxf>
      <font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Century Gothic"/>
        <family val="2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Century Gothic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border diagonalUp="0" diagonalDown="0">
        <left/>
        <right/>
        <top style="thin">
          <color theme="1" tint="0.14993743705557422"/>
        </top>
        <bottom style="thin">
          <color theme="1" tint="0.14996795556505021"/>
        </bottom>
        <vertical/>
        <horizontal style="thin">
          <color theme="1" tint="0.14993743705557422"/>
        </horizontal>
      </border>
    </dxf>
    <dxf>
      <border diagonalUp="0" diagonalDown="0">
        <left/>
        <right/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  <dxf>
      <border diagonalUp="0" diagonalDown="0">
        <left/>
        <right/>
        <top style="thin">
          <color theme="0" tint="-0.499984740745262"/>
        </top>
        <bottom/>
        <vertical/>
        <horizontal/>
      </border>
    </dxf>
    <dxf>
      <border diagonalUp="0" diagonalDown="0">
        <left/>
        <right/>
        <top/>
        <bottom style="thin">
          <color theme="0" tint="-0.499984740745262"/>
        </bottom>
        <vertical/>
        <horizontal/>
      </border>
    </dxf>
    <dxf>
      <font>
        <strike val="0"/>
        <u val="none"/>
        <color theme="0"/>
      </font>
      <fill>
        <patternFill>
          <bgColor theme="1"/>
        </patternFill>
      </fill>
    </dxf>
  </dxfs>
  <tableStyles count="1" defaultTableStyle="Моят бюджет за колежа" defaultPivotStyle="PivotStyleLight16">
    <tableStyle name="Моят бюджет за колежа" pivot="0" count="5" xr9:uid="{00000000-0011-0000-FFFF-FFFF00000000}">
      <tableStyleElement type="wholeTable" dxfId="10"/>
      <tableStyleElement type="headerRow" dxfId="9"/>
      <tableStyleElement type="total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4">
                    <a:lumMod val="40000"/>
                    <a:lumOff val="60000"/>
                  </a:schemeClr>
                </a:gs>
                <a:gs pos="100000">
                  <a:schemeClr val="accent4"/>
                </a:gs>
              </a:gsLst>
              <a:lin ang="5400000" scaled="0"/>
            </a:gradFill>
            <a:scene3d>
              <a:camera prst="orthographicFront"/>
              <a:lightRig rig="threePt" dir="t">
                <a:rot lat="0" lon="0" rev="8700000"/>
              </a:lightRig>
            </a:scene3d>
            <a:sp3d>
              <a:bevelT w="190500" h="38100"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4">
                      <a:lumMod val="40000"/>
                      <a:lumOff val="60000"/>
                    </a:schemeClr>
                  </a:gs>
                  <a:gs pos="100000">
                    <a:schemeClr val="accent4"/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F13D-41DA-8641-42D8E97FAA67}"/>
              </c:ext>
            </c:extLst>
          </c:dPt>
          <c:dPt>
            <c:idx val="1"/>
            <c:invertIfNegative val="0"/>
            <c:bubble3D val="0"/>
            <c:spPr>
              <a:gradFill>
                <a:gsLst>
                  <a:gs pos="0">
                    <a:schemeClr val="accent1">
                      <a:lumMod val="60000"/>
                      <a:lumOff val="40000"/>
                    </a:schemeClr>
                  </a:gs>
                  <a:gs pos="100000">
                    <a:schemeClr val="accent1"/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F13D-41DA-8641-42D8E97FAA6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bg-BG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доход</c:v>
              </c:pt>
              <c:pt idx="1">
                <c:v>разходи</c:v>
              </c:pt>
            </c:strLit>
          </c:cat>
          <c:val>
            <c:numRef>
              <c:f>('Обобщен бюджет'!$B$6,'Обобщен бюджет'!$B$8)</c:f>
              <c:numCache>
                <c:formatCode>#\ ##0\ "лв."</c:formatCode>
                <c:ptCount val="2"/>
                <c:pt idx="0">
                  <c:v>2750</c:v>
                </c:pt>
                <c:pt idx="1">
                  <c:v>1770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3D-41DA-8641-42D8E97FA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67593344"/>
        <c:axId val="67594880"/>
      </c:barChart>
      <c:catAx>
        <c:axId val="6759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bg-BG"/>
          </a:p>
        </c:txPr>
        <c:crossAx val="67594880"/>
        <c:crosses val="autoZero"/>
        <c:auto val="1"/>
        <c:lblAlgn val="ctr"/>
        <c:lblOffset val="100"/>
        <c:noMultiLvlLbl val="0"/>
      </c:catAx>
      <c:valAx>
        <c:axId val="67594880"/>
        <c:scaling>
          <c:orientation val="minMax"/>
          <c:min val="0"/>
        </c:scaling>
        <c:delete val="0"/>
        <c:axPos val="l"/>
        <c:numFmt formatCode="#,##0\ [$лв.-402];\-#,##0\ [$лв.-402]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bg-BG"/>
          </a:p>
        </c:txPr>
        <c:crossAx val="67593344"/>
        <c:crosses val="autoZero"/>
        <c:crossBetween val="between"/>
        <c:majorUnit val="500"/>
        <c:minorUnit val="100"/>
      </c:valAx>
      <c:spPr>
        <a:solidFill>
          <a:schemeClr val="tx1"/>
        </a:solidFill>
      </c:spPr>
    </c:plotArea>
    <c:plotVisOnly val="1"/>
    <c:dispBlanksAs val="gap"/>
    <c:showDLblsOverMax val="0"/>
  </c:chart>
  <c:txPr>
    <a:bodyPr/>
    <a:lstStyle/>
    <a:p>
      <a:pPr>
        <a:defRPr sz="1100"/>
      </a:pPr>
      <a:endParaRPr lang="bg-BG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250026</xdr:colOff>
      <xdr:row>1</xdr:row>
      <xdr:rowOff>262996</xdr:rowOff>
    </xdr:from>
    <xdr:to>
      <xdr:col>4</xdr:col>
      <xdr:colOff>6023764</xdr:colOff>
      <xdr:row>9</xdr:row>
      <xdr:rowOff>107156</xdr:rowOff>
    </xdr:to>
    <xdr:graphicFrame macro="">
      <xdr:nvGraphicFramePr>
        <xdr:cNvPr id="8" name="Диаграма 7" descr="Колонната диаграма с клъстери, която сравнява месечните доход и разходи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МесеченДоход" displayName="МесеченДоход" ref="B3:C8" totalsRowCount="1" dataDxfId="5">
  <autoFilter ref="B3:C7" xr:uid="{00000000-0009-0000-0100-000001000000}"/>
  <tableColumns count="2">
    <tableColumn id="1" xr3:uid="{00000000-0010-0000-0000-000001000000}" name="Перо" totalsRowLabel="Общо" totalsRowDxfId="4"/>
    <tableColumn id="2" xr3:uid="{00000000-0010-0000-0000-000002000000}" name="Сума" totalsRowFunction="sum"/>
  </tableColumns>
  <tableStyleInfo name="Моят бюджет за колежа" showFirstColumn="0" showLastColumn="0" showRowStripes="1" showColumnStripes="0"/>
  <extLst>
    <ext xmlns:x14="http://schemas.microsoft.com/office/spreadsheetml/2009/9/main" uri="{504A1905-F514-4f6f-8877-14C23A59335A}">
      <x14:table altTextSummary="В тази таблица въведете &quot;Пера&quot; и &quot;Сума&quot; за месечния доход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МесечниРазходи" displayName="МесечниРазходи" ref="B3:C15" totalsRowCount="1" dataDxfId="3">
  <autoFilter ref="B3:C14" xr:uid="{00000000-0009-0000-0100-000002000000}"/>
  <tableColumns count="2">
    <tableColumn id="1" xr3:uid="{00000000-0010-0000-0100-000001000000}" name="Перо" totalsRowLabel="Общо" totalsRowDxfId="2"/>
    <tableColumn id="2" xr3:uid="{00000000-0010-0000-0100-000002000000}" name="Сума" totalsRowFunction="sum"/>
  </tableColumns>
  <tableStyleInfo name="Моят бюджет за колежа" showFirstColumn="0" showLastColumn="0" showRowStripes="1" showColumnStripes="0"/>
  <extLst>
    <ext xmlns:x14="http://schemas.microsoft.com/office/spreadsheetml/2009/9/main" uri="{504A1905-F514-4f6f-8877-14C23A59335A}">
      <x14:table altTextSummary="В тази таблица въведете &quot;Пера&quot; и &quot;Сума&quot; за месечните разходи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СеместриалниРазходи" displayName="СеместриалниРазходи" ref="B3:D10" totalsRowCount="1" headerRowDxfId="1" dataDxfId="0">
  <autoFilter ref="B3:D9" xr:uid="{00000000-0009-0000-0100-000009000000}"/>
  <tableColumns count="3">
    <tableColumn id="1" xr3:uid="{00000000-0010-0000-0200-000001000000}" name="Перо" totalsRowLabel="Общо"/>
    <tableColumn id="2" xr3:uid="{00000000-0010-0000-0200-000002000000}" name="Сума" totalsRowFunction="sum"/>
    <tableColumn id="3" xr3:uid="{00000000-0010-0000-0200-000003000000}" name="На месец" totalsRowFunction="sum">
      <calculatedColumnFormula>IFERROR(СеместриалниРазходи[[#This Row],[Сума]]/4, "")</calculatedColumnFormula>
    </tableColumn>
  </tableColumns>
  <tableStyleInfo name="Моят бюджет за колежа" showFirstColumn="0" showLastColumn="0" showRowStripes="1" showColumnStripes="0"/>
  <extLst>
    <ext xmlns:x14="http://schemas.microsoft.com/office/spreadsheetml/2009/9/main" uri="{504A1905-F514-4f6f-8877-14C23A59335A}">
      <x14:table altTextSummary="В тази таблица въведете &quot;Пера&quot; и &quot;Сума&quot; за семестриалните разходи. Месечната сума се изчислява автоматично"/>
    </ext>
  </extLst>
</table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B1:E10"/>
  <sheetViews>
    <sheetView showGridLines="0" tabSelected="1" zoomScaleNormal="100" workbookViewId="0"/>
  </sheetViews>
  <sheetFormatPr defaultColWidth="9" defaultRowHeight="30" customHeight="1" x14ac:dyDescent="0.3"/>
  <cols>
    <col min="1" max="1" width="2.625" style="10" customWidth="1"/>
    <col min="2" max="2" width="33.625" style="10" customWidth="1"/>
    <col min="3" max="3" width="24.625" style="10" customWidth="1"/>
    <col min="4" max="4" width="2.625" style="10" customWidth="1"/>
    <col min="5" max="5" width="80.625" style="10" customWidth="1"/>
    <col min="6" max="6" width="2.625" style="10" customWidth="1"/>
    <col min="7" max="16384" width="9" style="10"/>
  </cols>
  <sheetData>
    <row r="1" spans="2:5" ht="84.95" customHeight="1" x14ac:dyDescent="0.3">
      <c r="B1" s="20" t="s">
        <v>0</v>
      </c>
      <c r="C1" s="20"/>
      <c r="D1" s="20"/>
      <c r="E1" s="20"/>
    </row>
    <row r="2" spans="2:5" ht="35.25" customHeight="1" x14ac:dyDescent="0.25">
      <c r="B2" s="21" t="s">
        <v>1</v>
      </c>
      <c r="C2" s="21"/>
      <c r="E2" s="19" t="s">
        <v>5</v>
      </c>
    </row>
    <row r="3" spans="2:5" ht="37.5" customHeight="1" x14ac:dyDescent="0.3">
      <c r="B3" s="11">
        <f>ЧистиМесечниРазходи/ЧистМесеченДоход</f>
        <v>0.64363636363636367</v>
      </c>
      <c r="E3" s="19"/>
    </row>
    <row r="4" spans="2:5" ht="24" customHeight="1" x14ac:dyDescent="0.3">
      <c r="B4" s="18">
        <f>ЧистиМесечниРазходи</f>
        <v>1770</v>
      </c>
      <c r="C4" s="18"/>
      <c r="E4" s="19"/>
    </row>
    <row r="5" spans="2:5" ht="35.25" customHeight="1" x14ac:dyDescent="0.25">
      <c r="B5" s="13" t="s">
        <v>2</v>
      </c>
      <c r="E5" s="19"/>
    </row>
    <row r="6" spans="2:5" ht="34.5" x14ac:dyDescent="0.3">
      <c r="B6" s="12">
        <f>Общо_МесеченДоход</f>
        <v>2750</v>
      </c>
      <c r="E6" s="19"/>
    </row>
    <row r="7" spans="2:5" ht="35.25" customHeight="1" x14ac:dyDescent="0.25">
      <c r="B7" s="13" t="s">
        <v>3</v>
      </c>
      <c r="E7" s="19"/>
    </row>
    <row r="8" spans="2:5" ht="34.5" x14ac:dyDescent="0.3">
      <c r="B8" s="12">
        <f>Общо_МесечниРазходи+Общо_РазходиЗаСеместъра</f>
        <v>1770</v>
      </c>
      <c r="E8" s="19"/>
    </row>
    <row r="9" spans="2:5" ht="35.25" customHeight="1" x14ac:dyDescent="0.25">
      <c r="B9" s="13" t="s">
        <v>4</v>
      </c>
      <c r="E9" s="19"/>
    </row>
    <row r="10" spans="2:5" ht="34.5" x14ac:dyDescent="0.3">
      <c r="B10" s="12">
        <f>ЧистМесеченДоход-ЧистиМесечниРазходи</f>
        <v>980</v>
      </c>
      <c r="E10" s="19"/>
    </row>
  </sheetData>
  <mergeCells count="4">
    <mergeCell ref="B4:C4"/>
    <mergeCell ref="E2:E10"/>
    <mergeCell ref="B1:E1"/>
    <mergeCell ref="B2:C2"/>
  </mergeCells>
  <conditionalFormatting sqref="B4:C4">
    <cfRule type="dataBar" priority="1">
      <dataBar showValue="0">
        <cfvo type="num" val="0"/>
        <cfvo type="num" val="ЧистМесеченДоход"/>
        <color theme="6"/>
      </dataBar>
      <extLst>
        <ext xmlns:x14="http://schemas.microsoft.com/office/spreadsheetml/2009/9/main" uri="{B025F937-C7B1-47D3-B67F-A62EFF666E3E}">
          <x14:id>{89178D20-997E-41DD-BF2E-3A392DB5D2D0}</x14:id>
        </ext>
      </extLst>
    </cfRule>
  </conditionalFormatting>
  <dataValidations count="11">
    <dataValidation allowBlank="1" showInputMessage="1" showErrorMessage="1" prompt="Създайте бюджет за колежа в тази работна книга. Въведете подробни данни за месечния доход в този работен лист. Колонната диаграма с клъстери, която сравнява месечните доход и разходи е в клетка E2" sqref="A1" xr:uid="{00000000-0002-0000-0000-000000000000}"/>
    <dataValidation allowBlank="1" showInputMessage="1" showErrorMessage="1" prompt="Заглавието на този работен лист е в тази клетка" sqref="B1:E1" xr:uid="{00000000-0002-0000-0000-000001000000}"/>
    <dataValidation allowBlank="1" showInputMessage="1" showErrorMessage="1" prompt="Процентът на похарчения доход се изчислява автоматично в клетката по-долу" sqref="B2:C2" xr:uid="{00000000-0002-0000-0000-000002000000}"/>
    <dataValidation allowBlank="1" showInputMessage="1" showErrorMessage="1" prompt="Процентът на похарчения доход се изчислява автоматично в тази клетка, а лентата за данни, представяща процента от похарчения доход, се актуализира автоматично в клетката по-долу" sqref="B3" xr:uid="{00000000-0002-0000-0000-000003000000}"/>
    <dataValidation allowBlank="1" showInputMessage="1" showErrorMessage="1" prompt="Лентата за данни, представяща процента от похарчените приходи, се актуализира автоматично в тази клетка" sqref="B4:C4" xr:uid="{00000000-0002-0000-0000-000004000000}"/>
    <dataValidation allowBlank="1" showInputMessage="1" showErrorMessage="1" prompt="Чистият месечен доход се изчислява автоматично в клетката по-долу" sqref="B5" xr:uid="{00000000-0002-0000-0000-000005000000}"/>
    <dataValidation allowBlank="1" showInputMessage="1" showErrorMessage="1" prompt="Чистият месечен доход се изчислява автоматично в тази клетка" sqref="B6" xr:uid="{00000000-0002-0000-0000-000006000000}"/>
    <dataValidation allowBlank="1" showInputMessage="1" showErrorMessage="1" prompt="Чистите месечни разходи се изчисляват автоматично в клетката по-долу" sqref="B7" xr:uid="{00000000-0002-0000-0000-000007000000}"/>
    <dataValidation allowBlank="1" showInputMessage="1" showErrorMessage="1" prompt="Чистите месечни разходи се изчисляват автоматично в тази клетка" sqref="B8" xr:uid="{00000000-0002-0000-0000-000008000000}"/>
    <dataValidation allowBlank="1" showInputMessage="1" showErrorMessage="1" prompt="Балансът се изчислява автоматично в клетката по-долу" sqref="B9" xr:uid="{00000000-0002-0000-0000-000009000000}"/>
    <dataValidation allowBlank="1" showInputMessage="1" showErrorMessage="1" prompt="Балансът се изчислява автоматично в тази клетка" sqref="B10" xr:uid="{00000000-0002-0000-0000-00000A000000}"/>
  </dataValidations>
  <printOptions horizontalCentered="1"/>
  <pageMargins left="0.25" right="0.25" top="0.25" bottom="0.25" header="0.25" footer="0.25"/>
  <pageSetup paperSize="9" scale="91" fitToHeight="0" orientation="landscape" r:id="rId1"/>
  <headerFooter differentFirst="1">
    <oddFooter>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9178D20-997E-41DD-BF2E-3A392DB5D2D0}">
            <x14:dataBar minLength="0" maxLength="100">
              <x14:cfvo type="num">
                <xm:f>0</xm:f>
              </x14:cfvo>
              <x14:cfvo type="num">
                <xm:f>ЧистМесеченДоход</xm:f>
              </x14:cfvo>
              <x14:negativeFillColor rgb="FFFF0000"/>
              <x14:axisColor rgb="FF000000"/>
            </x14:dataBar>
          </x14:cfRule>
          <xm:sqref>B4:C4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  <pageSetUpPr fitToPage="1"/>
  </sheetPr>
  <dimension ref="B1:E8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33.625" customWidth="1"/>
    <col min="3" max="3" width="24.625" customWidth="1"/>
    <col min="4" max="4" width="2.625" customWidth="1"/>
    <col min="5" max="5" width="20.625" customWidth="1"/>
    <col min="6" max="6" width="11.625" customWidth="1"/>
    <col min="7" max="7" width="14.125" customWidth="1"/>
    <col min="8" max="8" width="5" customWidth="1"/>
  </cols>
  <sheetData>
    <row r="1" spans="2:5" ht="84.95" customHeight="1" x14ac:dyDescent="0.3">
      <c r="B1" s="22" t="str">
        <f>Заглавие_На_Работна_Книга</f>
        <v>моят бюджет за колежа</v>
      </c>
      <c r="C1" s="22"/>
      <c r="D1" s="22"/>
      <c r="E1" s="22"/>
    </row>
    <row r="2" spans="2:5" ht="60.6" customHeight="1" x14ac:dyDescent="0.3">
      <c r="B2" s="14" t="s">
        <v>6</v>
      </c>
    </row>
    <row r="3" spans="2:5" ht="30" customHeight="1" x14ac:dyDescent="0.3">
      <c r="B3" t="s">
        <v>7</v>
      </c>
      <c r="C3" s="8" t="s">
        <v>13</v>
      </c>
    </row>
    <row r="4" spans="2:5" ht="30" customHeight="1" x14ac:dyDescent="0.3">
      <c r="B4" t="s">
        <v>8</v>
      </c>
      <c r="C4" s="7">
        <v>1500</v>
      </c>
    </row>
    <row r="5" spans="2:5" ht="30" customHeight="1" x14ac:dyDescent="0.3">
      <c r="B5" t="s">
        <v>9</v>
      </c>
      <c r="C5" s="7">
        <v>500</v>
      </c>
    </row>
    <row r="6" spans="2:5" ht="30" customHeight="1" x14ac:dyDescent="0.3">
      <c r="B6" t="s">
        <v>10</v>
      </c>
      <c r="C6" s="7">
        <v>500</v>
      </c>
    </row>
    <row r="7" spans="2:5" ht="30" customHeight="1" x14ac:dyDescent="0.3">
      <c r="B7" t="s">
        <v>11</v>
      </c>
      <c r="C7" s="7">
        <v>250</v>
      </c>
    </row>
    <row r="8" spans="2:5" ht="30" customHeight="1" x14ac:dyDescent="0.3">
      <c r="B8" s="9" t="s">
        <v>12</v>
      </c>
      <c r="C8" s="15">
        <f>SUBTOTAL(109,МесеченДоход[Сума])</f>
        <v>2750</v>
      </c>
    </row>
  </sheetData>
  <mergeCells count="1">
    <mergeCell ref="B1:E1"/>
  </mergeCells>
  <dataValidations count="5">
    <dataValidation allowBlank="1" showInputMessage="1" showErrorMessage="1" prompt="Въведете &quot;Сума&quot; в тази колона под това заглавие" sqref="C3" xr:uid="{00000000-0002-0000-0100-000000000000}"/>
    <dataValidation allowBlank="1" showInputMessage="1" showErrorMessage="1" prompt="Въведете приходно &quot;Перо&quot; в тази колона под това заглавие Използвайте филтри за заглавия, за да намирате конкретни записи" sqref="B3" xr:uid="{00000000-0002-0000-0100-000001000000}"/>
    <dataValidation allowBlank="1" showInputMessage="1" showErrorMessage="1" prompt="Въведете&quot;Месечен доход&quot; в този работен лист." sqref="A1" xr:uid="{00000000-0002-0000-0100-000002000000}"/>
    <dataValidation allowBlank="1" showInputMessage="1" showErrorMessage="1" prompt="Заглавието на този работен лист се актуализира автоматично в тази клетка" sqref="B1:E1" xr:uid="{00000000-0002-0000-0100-000003000000}"/>
    <dataValidation allowBlank="1" showInputMessage="1" showErrorMessage="1" prompt="Въведете подробни данни за месечния доход в тази таблица" sqref="B2" xr:uid="{00000000-0002-0000-0100-000004000000}"/>
  </dataValidations>
  <printOptions horizontalCentered="1"/>
  <pageMargins left="0.25" right="0.25" top="0.25" bottom="0.25" header="0.25" footer="0.25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  <pageSetUpPr fitToPage="1"/>
  </sheetPr>
  <dimension ref="B1:E15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33.625" customWidth="1"/>
    <col min="3" max="3" width="24.625" customWidth="1"/>
    <col min="4" max="4" width="2.625" customWidth="1"/>
    <col min="5" max="5" width="20.625" customWidth="1"/>
    <col min="6" max="6" width="11.625" customWidth="1"/>
    <col min="7" max="7" width="14.125" customWidth="1"/>
    <col min="8" max="8" width="5" customWidth="1"/>
  </cols>
  <sheetData>
    <row r="1" spans="2:5" ht="84.95" customHeight="1" x14ac:dyDescent="0.3">
      <c r="B1" s="22" t="str">
        <f>Заглавие_На_Работна_Книга</f>
        <v>моят бюджет за колежа</v>
      </c>
      <c r="C1" s="22"/>
      <c r="D1" s="22"/>
      <c r="E1" s="22"/>
    </row>
    <row r="2" spans="2:5" ht="60.6" customHeight="1" x14ac:dyDescent="0.3">
      <c r="B2" s="14" t="s">
        <v>14</v>
      </c>
    </row>
    <row r="3" spans="2:5" ht="30" customHeight="1" x14ac:dyDescent="0.3">
      <c r="B3" t="s">
        <v>7</v>
      </c>
      <c r="C3" s="8" t="s">
        <v>13</v>
      </c>
    </row>
    <row r="4" spans="2:5" ht="30" customHeight="1" x14ac:dyDescent="0.3">
      <c r="B4" t="s">
        <v>15</v>
      </c>
      <c r="C4" s="7">
        <v>20</v>
      </c>
    </row>
    <row r="5" spans="2:5" ht="30" customHeight="1" x14ac:dyDescent="0.3">
      <c r="B5" t="s">
        <v>16</v>
      </c>
      <c r="C5" s="7">
        <v>50</v>
      </c>
    </row>
    <row r="6" spans="2:5" ht="30" customHeight="1" x14ac:dyDescent="0.3">
      <c r="B6" t="s">
        <v>17</v>
      </c>
      <c r="C6" s="7">
        <v>75</v>
      </c>
    </row>
    <row r="7" spans="2:5" ht="30" customHeight="1" x14ac:dyDescent="0.3">
      <c r="B7" t="s">
        <v>18</v>
      </c>
      <c r="C7" s="7">
        <v>250</v>
      </c>
    </row>
    <row r="8" spans="2:5" ht="30" customHeight="1" x14ac:dyDescent="0.3">
      <c r="B8" t="s">
        <v>19</v>
      </c>
      <c r="C8" s="7">
        <v>50</v>
      </c>
    </row>
    <row r="9" spans="2:5" ht="30" customHeight="1" x14ac:dyDescent="0.3">
      <c r="B9" t="s">
        <v>20</v>
      </c>
      <c r="C9" s="7">
        <v>500</v>
      </c>
    </row>
    <row r="10" spans="2:5" ht="30" customHeight="1" x14ac:dyDescent="0.3">
      <c r="B10" t="s">
        <v>21</v>
      </c>
      <c r="C10" s="7">
        <v>275</v>
      </c>
    </row>
    <row r="11" spans="2:5" ht="30" customHeight="1" x14ac:dyDescent="0.3">
      <c r="B11" t="s">
        <v>22</v>
      </c>
      <c r="C11" s="7">
        <v>125</v>
      </c>
    </row>
    <row r="12" spans="2:5" ht="30" customHeight="1" x14ac:dyDescent="0.3">
      <c r="B12" t="s">
        <v>23</v>
      </c>
      <c r="C12" s="7">
        <v>50</v>
      </c>
    </row>
    <row r="13" spans="2:5" ht="30" customHeight="1" x14ac:dyDescent="0.3">
      <c r="B13" t="s">
        <v>24</v>
      </c>
      <c r="C13" s="7">
        <v>0</v>
      </c>
    </row>
    <row r="14" spans="2:5" ht="30" customHeight="1" x14ac:dyDescent="0.3">
      <c r="B14" t="s">
        <v>25</v>
      </c>
      <c r="C14" s="7">
        <v>0</v>
      </c>
    </row>
    <row r="15" spans="2:5" ht="30" customHeight="1" x14ac:dyDescent="0.3">
      <c r="B15" s="6" t="s">
        <v>12</v>
      </c>
      <c r="C15" s="16">
        <f>SUBTOTAL(109,МесечниРазходи[Сума])</f>
        <v>1395</v>
      </c>
    </row>
  </sheetData>
  <mergeCells count="1">
    <mergeCell ref="B1:E1"/>
  </mergeCells>
  <dataValidations count="5">
    <dataValidation allowBlank="1" showInputMessage="1" showErrorMessage="1" prompt="Въведете подробни данни за месечния доход в таблицата по-долу" sqref="B2" xr:uid="{00000000-0002-0000-0200-000000000000}"/>
    <dataValidation allowBlank="1" showInputMessage="1" showErrorMessage="1" prompt="Заглавието на този работен лист се актуализира автоматично в тази клетка" sqref="B1:E1" xr:uid="{00000000-0002-0000-0200-000001000000}"/>
    <dataValidation allowBlank="1" showInputMessage="1" showErrorMessage="1" prompt="Въведете месечните разходи в този работен лист" sqref="A1" xr:uid="{00000000-0002-0000-0200-000002000000}"/>
    <dataValidation allowBlank="1" showInputMessage="1" showErrorMessage="1" prompt="Въведете разходно &quot;Перо&quot; в тази колона под това заглавие Използвайте филтри за заглавия, за да намирате конкретни записи" sqref="B3" xr:uid="{00000000-0002-0000-0200-000003000000}"/>
    <dataValidation allowBlank="1" showInputMessage="1" showErrorMessage="1" prompt="Въведете &quot;Сума&quot; в тази колона под това заглавие" sqref="C3" xr:uid="{00000000-0002-0000-0200-000004000000}"/>
  </dataValidations>
  <printOptions horizontalCentered="1"/>
  <pageMargins left="0.25" right="0.25" top="0.25" bottom="0.25" header="0.25" footer="0.25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  <pageSetUpPr fitToPage="1"/>
  </sheetPr>
  <dimension ref="A1:F11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33.625" customWidth="1"/>
    <col min="3" max="3" width="24.625" customWidth="1"/>
    <col min="4" max="4" width="15.625" customWidth="1"/>
    <col min="5" max="5" width="2.625" customWidth="1"/>
  </cols>
  <sheetData>
    <row r="1" spans="1:6" ht="84.95" customHeight="1" x14ac:dyDescent="0.3">
      <c r="A1" s="2"/>
      <c r="B1" s="22" t="str">
        <f>Заглавие_На_Работна_Книга</f>
        <v>моят бюджет за колежа</v>
      </c>
      <c r="C1" s="22"/>
      <c r="D1" s="22"/>
      <c r="E1" s="22"/>
      <c r="F1" s="22"/>
    </row>
    <row r="2" spans="1:6" ht="60.6" customHeight="1" x14ac:dyDescent="0.3">
      <c r="A2" s="3"/>
      <c r="B2" s="14" t="s">
        <v>26</v>
      </c>
    </row>
    <row r="3" spans="1:6" ht="30" customHeight="1" x14ac:dyDescent="0.3">
      <c r="A3" s="4"/>
      <c r="B3" t="s">
        <v>7</v>
      </c>
      <c r="C3" s="8" t="s">
        <v>13</v>
      </c>
      <c r="D3" s="8" t="s">
        <v>34</v>
      </c>
    </row>
    <row r="4" spans="1:6" ht="30" customHeight="1" x14ac:dyDescent="0.3">
      <c r="A4" s="4"/>
      <c r="B4" t="s">
        <v>27</v>
      </c>
      <c r="C4" s="7">
        <v>750</v>
      </c>
      <c r="D4" s="7">
        <f>IFERROR(СеместриалниРазходи[[#This Row],[Сума]]/4, "")</f>
        <v>187.5</v>
      </c>
    </row>
    <row r="5" spans="1:6" ht="30" customHeight="1" x14ac:dyDescent="0.3">
      <c r="A5" s="4"/>
      <c r="B5" t="s">
        <v>28</v>
      </c>
      <c r="C5" s="7">
        <v>250</v>
      </c>
      <c r="D5" s="7">
        <f>IFERROR(СеместриалниРазходи[[#This Row],[Сума]]/4, "")</f>
        <v>62.5</v>
      </c>
    </row>
    <row r="6" spans="1:6" ht="30" customHeight="1" x14ac:dyDescent="0.3">
      <c r="A6" s="4"/>
      <c r="B6" t="s">
        <v>29</v>
      </c>
      <c r="C6" s="7">
        <v>500</v>
      </c>
      <c r="D6" s="7">
        <f>IFERROR(СеместриалниРазходи[[#This Row],[Сума]]/4, "")</f>
        <v>125</v>
      </c>
    </row>
    <row r="7" spans="1:6" ht="30" customHeight="1" x14ac:dyDescent="0.3">
      <c r="A7" s="4"/>
      <c r="B7" t="s">
        <v>30</v>
      </c>
      <c r="C7" s="7">
        <v>0</v>
      </c>
      <c r="D7" s="7">
        <f>IFERROR(СеместриалниРазходи[[#This Row],[Сума]]/4, "")</f>
        <v>0</v>
      </c>
    </row>
    <row r="8" spans="1:6" ht="30" customHeight="1" x14ac:dyDescent="0.3">
      <c r="A8" s="5"/>
      <c r="B8" t="s">
        <v>31</v>
      </c>
      <c r="C8" s="7">
        <v>0</v>
      </c>
      <c r="D8" s="7">
        <f>IFERROR(СеместриалниРазходи[[#This Row],[Сума]]/4, "")</f>
        <v>0</v>
      </c>
    </row>
    <row r="9" spans="1:6" ht="30" customHeight="1" x14ac:dyDescent="0.3">
      <c r="A9" s="1"/>
      <c r="B9" t="s">
        <v>32</v>
      </c>
      <c r="C9" s="7">
        <v>0</v>
      </c>
      <c r="D9" s="7">
        <f>IFERROR(СеместриалниРазходи[[#This Row],[Сума]]/4, "")</f>
        <v>0</v>
      </c>
    </row>
    <row r="10" spans="1:6" ht="30" customHeight="1" x14ac:dyDescent="0.3">
      <c r="A10" s="1"/>
      <c r="B10" t="s">
        <v>12</v>
      </c>
      <c r="C10" s="17">
        <f>SUBTOTAL(109,СеместриалниРазходи[Сума])</f>
        <v>1500</v>
      </c>
      <c r="D10" s="17">
        <f>SUBTOTAL(109,СеместриалниРазходи[На месец])</f>
        <v>375</v>
      </c>
    </row>
    <row r="11" spans="1:6" ht="30" customHeight="1" x14ac:dyDescent="0.3">
      <c r="B11" s="23" t="s">
        <v>33</v>
      </c>
      <c r="C11" s="23"/>
      <c r="D11" s="1"/>
    </row>
  </sheetData>
  <mergeCells count="2">
    <mergeCell ref="B11:C11"/>
    <mergeCell ref="B1:F1"/>
  </mergeCells>
  <dataValidations count="6">
    <dataValidation allowBlank="1" showInputMessage="1" showErrorMessage="1" prompt="В таблицата по-долу въведете подробните данни за разходите за семестъра, базирани на 4-месечен семестър" sqref="B2" xr:uid="{00000000-0002-0000-0300-000000000000}"/>
    <dataValidation allowBlank="1" showInputMessage="1" showErrorMessage="1" prompt="Заглавието на този работен лист се актуализира автоматично в тази клетка" sqref="B1:F1" xr:uid="{00000000-0002-0000-0300-000001000000}"/>
    <dataValidation allowBlank="1" showInputMessage="1" showErrorMessage="1" prompt="В този работен лист въведете месечните разходи" sqref="A1" xr:uid="{00000000-0002-0000-0300-000002000000}"/>
    <dataValidation allowBlank="1" showInputMessage="1" showErrorMessage="1" prompt="Въведете разходно &quot;Перо&quot; в тази колона под това заглавие Използвайте филтри за заглавия, за да намирате конкретни записи" sqref="B3" xr:uid="{00000000-0002-0000-0300-000003000000}"/>
    <dataValidation allowBlank="1" showInputMessage="1" showErrorMessage="1" prompt="Въведете &quot;Сума&quot; в тази колона под това заглавие" sqref="C3" xr:uid="{00000000-0002-0000-0300-000004000000}"/>
    <dataValidation allowBlank="1" showInputMessage="1" showErrorMessage="1" prompt="Сумата &quot;На месец&quot; се изчислява автоматично в тази колона под това заглавие." sqref="D3" xr:uid="{00000000-0002-0000-0300-000005000000}"/>
  </dataValidations>
  <printOptions horizontalCentered="1"/>
  <pageMargins left="0.25" right="0.25" top="0.25" bottom="0.25" header="0.25" footer="0.25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18</vt:i4>
      </vt:variant>
    </vt:vector>
  </HeadingPairs>
  <TitlesOfParts>
    <vt:vector size="22" baseType="lpstr">
      <vt:lpstr>Обобщен бюджет</vt:lpstr>
      <vt:lpstr>Месечен доход</vt:lpstr>
      <vt:lpstr>Месечни разходи</vt:lpstr>
      <vt:lpstr>Разходи за семестъра</vt:lpstr>
      <vt:lpstr>Баланс</vt:lpstr>
      <vt:lpstr>Заглавие_На_Работна_Книга</vt:lpstr>
      <vt:lpstr>'Месечен доход'!Заглавие2</vt:lpstr>
      <vt:lpstr>Заглавие3</vt:lpstr>
      <vt:lpstr>Заглавие4</vt:lpstr>
      <vt:lpstr>ИзхарченПроцентОтДохода</vt:lpstr>
      <vt:lpstr>Общо_МесеченДоход</vt:lpstr>
      <vt:lpstr>Общо_МесечниРазходи</vt:lpstr>
      <vt:lpstr>Общо_РазходиЗаСеместъра</vt:lpstr>
      <vt:lpstr>'Месечен доход'!Печат_заглавия</vt:lpstr>
      <vt:lpstr>'Месечни разходи'!Печат_заглавия</vt:lpstr>
      <vt:lpstr>'Разходи за семестъра'!Печат_заглавия</vt:lpstr>
      <vt:lpstr>РегионНаЗаглавиеНаРед1..B3</vt:lpstr>
      <vt:lpstr>РегионНаЗаглавиеНаРед2..B6</vt:lpstr>
      <vt:lpstr>РегионНаЗаглавиеНаРед3..B8</vt:lpstr>
      <vt:lpstr>РегионНаЗаглавиеНаРед4..B10</vt:lpstr>
      <vt:lpstr>ЧистиМесечниРазходи</vt:lpstr>
      <vt:lpstr>ЧистМесеченДоход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Administrator</dc:creator>
  <cp:lastModifiedBy>admin</cp:lastModifiedBy>
  <dcterms:created xsi:type="dcterms:W3CDTF">2017-10-28T03:22:34Z</dcterms:created>
  <dcterms:modified xsi:type="dcterms:W3CDTF">2018-05-04T03:47:41Z</dcterms:modified>
</cp:coreProperties>
</file>