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sep1\from nanjing\forfix\BGR\"/>
    </mc:Choice>
  </mc:AlternateContent>
  <bookViews>
    <workbookView xWindow="0" yWindow="0" windowWidth="15360" windowHeight="7755"/>
  </bookViews>
  <sheets>
    <sheet name="Дневник на бяганията" sheetId="1" r:id="rId1"/>
  </sheets>
  <definedNames>
    <definedName name="Печатни_заглавия" localSheetId="0">'Дневник на бяганията'!$1:$5</definedName>
  </definedNames>
  <calcPr calcId="15251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C10" i="1"/>
  <c r="C11" i="1"/>
  <c r="C12" i="1"/>
  <c r="C13" i="1"/>
  <c r="C14" i="1"/>
  <c r="C15" i="1"/>
  <c r="C16" i="1"/>
  <c r="C17" i="1"/>
  <c r="C18" i="1"/>
  <c r="C19" i="1"/>
  <c r="C20" i="1"/>
  <c r="C21" i="1"/>
  <c r="E27" i="1" l="1"/>
  <c r="E28" i="1"/>
  <c r="E29" i="1"/>
  <c r="E30" i="1"/>
  <c r="E31" i="1"/>
  <c r="E32" i="1"/>
  <c r="E26" i="1"/>
</calcChain>
</file>

<file path=xl/sharedStrings.xml><?xml version="1.0" encoding="utf-8"?>
<sst xmlns="http://schemas.openxmlformats.org/spreadsheetml/2006/main" count="12" uniqueCount="11">
  <si>
    <t>БРОЙ БЯГАНИЯ</t>
  </si>
  <si>
    <t xml:space="preserve"> МЕСЕЦ</t>
  </si>
  <si>
    <t xml:space="preserve"> РЕЗЮМЕ НА БЯГАНИЯТА</t>
  </si>
  <si>
    <t xml:space="preserve"> ВАШИЯТ</t>
  </si>
  <si>
    <t xml:space="preserve"> ДНЕВНИК НА БЯГАНИЯТА</t>
  </si>
  <si>
    <t>ДАННИ</t>
  </si>
  <si>
    <t>ЧАС</t>
  </si>
  <si>
    <r>
      <t>ОБЩО РАЗСТОЯНИЕ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(километри)</t>
    </r>
  </si>
  <si>
    <r>
      <t>РАЗСТОЯНИЕ ЦЕЛ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(километри)</t>
    </r>
  </si>
  <si>
    <r>
      <t>РАЗСТОЯНИЕ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(километри)</t>
    </r>
  </si>
  <si>
    <r>
      <t>ВРЕМЕ</t>
    </r>
    <r>
      <rPr>
        <sz val="7"/>
        <color theme="1" tint="0.34998626667073579"/>
        <rFont val="Euphemia"/>
        <family val="2"/>
        <scheme val="minor"/>
      </rPr>
      <t xml:space="preserve"> (минути)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</si>
</sst>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@"/>
    <numFmt numFmtId="165" formatCode="\ yyyy\ \-\ mmmm"/>
    <numFmt numFmtId="166" formatCode="\ ddd\ \-\ m/d/yyyy"/>
    <numFmt numFmtId="167" formatCode="\ ddd\ \-\ d/m/yyyy\ \r/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167" fontId="0" fillId="0" borderId="0" xfId="3" applyNumberFormat="1" applyFont="1" applyFill="1" applyBorder="1">
      <alignment horizontal="left"/>
    </xf>
    <xf numFmtId="167" fontId="0" fillId="0" borderId="0" xfId="3" applyNumberFormat="1" applyFont="1" applyBorder="1">
      <alignment horizontal="left"/>
    </xf>
    <xf numFmtId="0" fontId="5" fillId="2" borderId="0" xfId="2">
      <alignment horizontal="left" vertical="top"/>
    </xf>
  </cellXfs>
  <cellStyles count="12">
    <cellStyle name="Брой бягания" xfId="5"/>
    <cellStyle name="Дати" xfId="3"/>
    <cellStyle name="Заглавие" xfId="9" builtinId="15" customBuiltin="1"/>
    <cellStyle name="Заглавие 1" xfId="1" builtinId="16" customBuiltin="1"/>
    <cellStyle name="Заглавие 2" xfId="2" builtinId="17" customBuiltin="1"/>
    <cellStyle name="Заглавие 3" xfId="10" builtinId="18" customBuiltin="1"/>
    <cellStyle name="Заглавие 4" xfId="11" builtinId="19" customBuiltin="1"/>
    <cellStyle name="Месеци" xfId="4"/>
    <cellStyle name="Нормален" xfId="0" builtinId="0" customBuiltin="1"/>
    <cellStyle name="Общо разстояние/крачки" xfId="6"/>
    <cellStyle name="Разстояние / цел" xfId="7"/>
    <cellStyle name="час" xfId="8"/>
  </cellStyles>
  <dxfs count="6">
    <dxf>
      <numFmt numFmtId="4" formatCode="#,##0.00"/>
    </dxf>
    <dxf>
      <numFmt numFmtId="3" formatCode="#,##0"/>
    </dxf>
    <dxf>
      <numFmt numFmtId="167" formatCode="\ ddd\ \-\ d/m/yyyy\ \r/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Общо пробягано разстояние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'Дневник на бяганията'!$B$10:$B$21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'Дневник на бяганията'!$D$10:$D$21</c:f>
              <c:numCache>
                <c:formatCode>#,##0.00</c:formatCode>
                <c:ptCount val="12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5166224"/>
        <c:axId val="95166784"/>
      </c:barChart>
      <c:lineChart>
        <c:grouping val="standard"/>
        <c:varyColors val="0"/>
        <c:ser>
          <c:idx val="1"/>
          <c:order val="1"/>
          <c:tx>
            <c:v>Разстояние цел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'Дневник на бяганията'!$B$10:$B$21</c:f>
              <c:numCache>
                <c:formatCode>\ yyyy\ \-\ 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'Дневник на бяганията'!$E$10:$E$21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66224"/>
        <c:axId val="95166784"/>
      </c:lineChart>
      <c:dateAx>
        <c:axId val="9516622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  <c:crossAx val="95166784"/>
        <c:crosses val="autoZero"/>
        <c:auto val="1"/>
        <c:lblOffset val="100"/>
        <c:baseTimeUnit val="months"/>
      </c:dateAx>
      <c:valAx>
        <c:axId val="9516678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  <c:crossAx val="95166224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9935075823855347"/>
          <c:y val="0.83027428857565977"/>
          <c:w val="0.63139107611548562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Време (минути)</c:v>
          </c:tx>
          <c:spPr>
            <a:solidFill>
              <a:schemeClr val="accent1"/>
            </a:solidFill>
          </c:spPr>
          <c:invertIfNegative val="0"/>
          <c:cat>
            <c:numRef>
              <c:f>'Дневник на бяганията'!$B$26:$B$32</c:f>
              <c:numCache>
                <c:formatCode>\ ddd\ \-\ d/m/yyyy\ \r/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'Дневник на бяганията'!$E$26:$E$32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95169584"/>
        <c:axId val="96531952"/>
      </c:barChart>
      <c:lineChart>
        <c:grouping val="standard"/>
        <c:varyColors val="0"/>
        <c:ser>
          <c:idx val="0"/>
          <c:order val="0"/>
          <c:tx>
            <c:v>Разстояние (километри)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'Дневник на бяганията'!$B$26:$B$32</c:f>
              <c:numCache>
                <c:formatCode>\ ddd\ \-\ d/m/yyyy\ \r/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'Дневник на бяганията'!$D$26:$D$32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3072"/>
        <c:axId val="96532512"/>
      </c:lineChart>
      <c:dateAx>
        <c:axId val="95169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  <c:crossAx val="96531952"/>
        <c:crosses val="autoZero"/>
        <c:auto val="1"/>
        <c:lblOffset val="100"/>
        <c:baseTimeUnit val="days"/>
        <c:majorUnit val="1"/>
        <c:majorTimeUnit val="months"/>
      </c:dateAx>
      <c:valAx>
        <c:axId val="9653195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  <c:crossAx val="95169584"/>
        <c:crosses val="autoZero"/>
        <c:crossBetween val="between"/>
      </c:valAx>
      <c:valAx>
        <c:axId val="96532512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  <c:crossAx val="96533072"/>
        <c:crosses val="max"/>
        <c:crossBetween val="between"/>
      </c:valAx>
      <c:dateAx>
        <c:axId val="96533072"/>
        <c:scaling>
          <c:orientation val="minMax"/>
        </c:scaling>
        <c:delete val="1"/>
        <c:axPos val="b"/>
        <c:numFmt formatCode="\ ddd\ \-\ d/m/yyyy\ \r/" sourceLinked="1"/>
        <c:majorTickMark val="out"/>
        <c:minorTickMark val="none"/>
        <c:tickLblPos val="nextTo"/>
        <c:crossAx val="96532512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bg-BG"/>
          </a:p>
        </c:txPr>
      </c:legendEntry>
      <c:layout>
        <c:manualLayout>
          <c:xMode val="edge"/>
          <c:yMode val="edge"/>
          <c:x val="0.27859207148286791"/>
          <c:y val="0.83916063317162759"/>
          <c:w val="0.44281585703426418"/>
          <c:h val="7.0540089222593305E-2"/>
        </c:manualLayout>
      </c:layout>
      <c:overlay val="0"/>
      <c:txPr>
        <a:bodyPr/>
        <a:lstStyle/>
        <a:p>
          <a:pPr>
            <a:defRPr sz="1100"/>
          </a:pPr>
          <a:endParaRPr lang="bg-BG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Диаграма за общо разстояние" descr="Mixed column and line chart showing total distance ran compared to distance goal." title="Диаграма за общо разстояние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171445</xdr:colOff>
      <xdr:row>0</xdr:row>
      <xdr:rowOff>152400</xdr:rowOff>
    </xdr:from>
    <xdr:to>
      <xdr:col>14</xdr:col>
      <xdr:colOff>447674</xdr:colOff>
      <xdr:row>4</xdr:row>
      <xdr:rowOff>161925</xdr:rowOff>
    </xdr:to>
    <xdr:sp macro="" textlink="">
      <xdr:nvSpPr>
        <xdr:cNvPr id="4" name="Графика заглавие" descr="Rounded rectangle with a gradient fill." title="Running Дневник (title)"/>
        <xdr:cNvSpPr/>
      </xdr:nvSpPr>
      <xdr:spPr>
        <a:xfrm>
          <a:off x="171445" y="152400"/>
          <a:ext cx="11687179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bg-BG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ДНЕВНИК НА БЯГАНИЯТА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Диаграма за разстояние и време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714375</xdr:colOff>
      <xdr:row>5</xdr:row>
      <xdr:rowOff>114300</xdr:rowOff>
    </xdr:from>
    <xdr:to>
      <xdr:col>5</xdr:col>
      <xdr:colOff>28575</xdr:colOff>
      <xdr:row>7</xdr:row>
      <xdr:rowOff>333375</xdr:rowOff>
    </xdr:to>
    <xdr:sp macro="" textlink="">
      <xdr:nvSpPr>
        <xdr:cNvPr id="2" name="Съвет за резюме на бягания" descr="Enter the Month and Distance goal in the Running РЕЗЮМЕ. The Number of Runs and Total Distance will be calculated automatically as you add entries to the Running Дневник." title="Running РЕЗЮМЕ Tip"/>
        <xdr:cNvSpPr txBox="1"/>
      </xdr:nvSpPr>
      <xdr:spPr>
        <a:xfrm>
          <a:off x="3524250" y="971550"/>
          <a:ext cx="28575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g-BG" sz="800" spc="10" baseline="0">
              <a:solidFill>
                <a:schemeClr val="bg1"/>
              </a:solidFill>
            </a:rPr>
            <a:t>Въведете месец и целево разстояние в резюме на бяганията. Броят бягания и общото разстояние ще бъдат изчислени автоматично, след като добавите записи в дневника на бяганията.</a:t>
          </a:r>
          <a:endParaRPr lang="en-US" sz="800" spc="10" baseline="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Общо разстояние (заглавие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ОБЩО РАЗСТОЯНИЕ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Пробягано разстояние и време (заглавие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ПРОБЯГАНО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РАЗСТОЯНИЕ И ВРЕМЕ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Дневник" displayName="Дневник" ref="B25:E32" totalsRowShown="0" headerRowDxfId="3">
  <autoFilter ref="B25:E32"/>
  <tableColumns count="4">
    <tableColumn id="1" name="ДАННИ" dataDxfId="2"/>
    <tableColumn id="2" name="ЧАС"/>
    <tableColumn id="3" name="РАЗСТОЯНИЕ (километри)"/>
    <tableColumn id="4" name="ВРЕМЕ (минути)">
      <calculatedColumnFormula>IFERROR(MINUTE(Дневник[[#This Row],[ЧАС]])/Дневник[[#This Row],[РАЗСТОЯНИЕ (километри)]],0)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Дневник на бяганията"/>
    </ext>
  </extLst>
</table>
</file>

<file path=xl/tables/table2.xml><?xml version="1.0" encoding="utf-8"?>
<table xmlns="http://schemas.openxmlformats.org/spreadsheetml/2006/main" id="2" name="РЕЗЮМЕ" displayName="РЕЗЮМЕ" ref="B9:E21" totalsRowShown="0">
  <autoFilter ref="B9:E21"/>
  <tableColumns count="4">
    <tableColumn id="1" name=" МЕСЕЦ"/>
    <tableColumn id="2" name="БРОЙ БЯГАНИЯ" dataDxfId="1">
      <calculatedColumnFormula>IFERROR(SUMPRODUCT( (MONTH(Дневник[ДАННИ])=MONTH(РЕЗЮМЕ[[#This Row],[ МЕСЕЦ]]))*(YEAR(Дневник[ДАННИ])=YEAR(РЕЗЮМЕ[[#This Row],[ МЕСЕЦ]])) ),"Проверете въведената дата")</calculatedColumnFormula>
    </tableColumn>
    <tableColumn id="3" name="ОБЩО РАЗСТОЯНИЕ (километри)" dataDxfId="0">
      <calculatedColumnFormula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calculatedColumnFormula>
    </tableColumn>
    <tableColumn id="4" name="РАЗСТОЯНИЕ ЦЕЛ (километри)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Резюме на бяганията."/>
    </ext>
  </extLst>
</table>
</file>

<file path=xl/theme/theme1.xml><?xml version="1.0" encoding="utf-8"?>
<a:theme xmlns:a="http://schemas.openxmlformats.org/drawingml/2006/main" name="Running Дневник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3.5" x14ac:dyDescent="0.3"/>
  <cols>
    <col min="1" max="1" width="3" customWidth="1"/>
    <col min="2" max="2" width="21.5" customWidth="1"/>
    <col min="3" max="3" width="24.6640625" customWidth="1"/>
    <col min="4" max="4" width="32" bestFit="1" customWidth="1"/>
    <col min="5" max="5" width="30" bestFit="1" customWidth="1"/>
    <col min="6" max="14" width="9.83203125" customWidth="1"/>
    <col min="15" max="15" width="9.5" customWidth="1"/>
    <col min="16" max="16" width="3" customWidth="1"/>
  </cols>
  <sheetData>
    <row r="6" spans="2:5" ht="24" x14ac:dyDescent="0.4">
      <c r="B6" s="7"/>
      <c r="C6" s="7"/>
      <c r="D6" s="7"/>
      <c r="E6" s="7"/>
    </row>
    <row r="7" spans="2:5" ht="11.25" customHeight="1" x14ac:dyDescent="0.3">
      <c r="B7" s="13" t="s">
        <v>3</v>
      </c>
      <c r="C7" s="1"/>
      <c r="D7" s="1"/>
      <c r="E7" s="1"/>
    </row>
    <row r="8" spans="2:5" ht="28.5" customHeight="1" x14ac:dyDescent="0.3">
      <c r="B8" s="8" t="s">
        <v>2</v>
      </c>
      <c r="C8" s="1"/>
      <c r="D8" s="1"/>
      <c r="E8" s="1"/>
    </row>
    <row r="9" spans="2:5" ht="19.5" customHeight="1" x14ac:dyDescent="0.3">
      <c r="B9" s="12" t="s">
        <v>1</v>
      </c>
      <c r="C9" s="12" t="s">
        <v>0</v>
      </c>
      <c r="D9" s="12" t="s">
        <v>7</v>
      </c>
      <c r="E9" s="12" t="s">
        <v>8</v>
      </c>
    </row>
    <row r="10" spans="2:5" x14ac:dyDescent="0.3">
      <c r="B10" s="9">
        <v>40909</v>
      </c>
      <c r="C10" s="10">
        <f>IFERROR(SUMPRODUCT( (MONTH(Дневник[ДАННИ])=MONTH(РЕЗЮМЕ[[#This Row],[ МЕСЕЦ]]))*(YEAR(Дневник[ДАННИ])=YEAR(РЕЗЮМЕ[[#This Row],[ МЕСЕЦ]])) ),"Проверете въведената дата")</f>
        <v>5</v>
      </c>
      <c r="D10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6.5500000000000007</v>
      </c>
      <c r="E10" s="2">
        <v>6</v>
      </c>
    </row>
    <row r="11" spans="2:5" x14ac:dyDescent="0.3">
      <c r="B11" s="9">
        <v>40940</v>
      </c>
      <c r="C11" s="10">
        <f>IFERROR(SUMPRODUCT( (MONTH(Дневник[ДАННИ])=MONTH(РЕЗЮМЕ[[#This Row],[ МЕСЕЦ]]))*(YEAR(Дневник[ДАННИ])=YEAR(РЕЗЮМЕ[[#This Row],[ МЕСЕЦ]])) ),"Проверете въведената дата")</f>
        <v>2</v>
      </c>
      <c r="D11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2.2000000000000002</v>
      </c>
      <c r="E11" s="2">
        <v>5</v>
      </c>
    </row>
    <row r="12" spans="2:5" x14ac:dyDescent="0.3">
      <c r="B12" s="9">
        <v>40969</v>
      </c>
      <c r="C12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2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2" s="2">
        <v>6</v>
      </c>
    </row>
    <row r="13" spans="2:5" x14ac:dyDescent="0.3">
      <c r="B13" s="9">
        <v>41000</v>
      </c>
      <c r="C13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3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3" s="2">
        <v>7</v>
      </c>
    </row>
    <row r="14" spans="2:5" x14ac:dyDescent="0.3">
      <c r="B14" s="9">
        <v>41030</v>
      </c>
      <c r="C14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4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4" s="2">
        <v>8</v>
      </c>
    </row>
    <row r="15" spans="2:5" x14ac:dyDescent="0.3">
      <c r="B15" s="9">
        <v>41061</v>
      </c>
      <c r="C15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5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5" s="2">
        <v>8</v>
      </c>
    </row>
    <row r="16" spans="2:5" x14ac:dyDescent="0.3">
      <c r="B16" s="9">
        <v>41091</v>
      </c>
      <c r="C16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6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6" s="2">
        <v>9</v>
      </c>
    </row>
    <row r="17" spans="2:5" ht="11.25" customHeight="1" x14ac:dyDescent="0.3">
      <c r="B17" s="9">
        <v>41122</v>
      </c>
      <c r="C17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7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7" s="2">
        <v>9</v>
      </c>
    </row>
    <row r="18" spans="2:5" x14ac:dyDescent="0.3">
      <c r="B18" s="9">
        <v>41153</v>
      </c>
      <c r="C18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8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8" s="2">
        <v>9.5</v>
      </c>
    </row>
    <row r="19" spans="2:5" x14ac:dyDescent="0.3">
      <c r="B19" s="9">
        <v>41183</v>
      </c>
      <c r="C19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19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19" s="2">
        <v>10</v>
      </c>
    </row>
    <row r="20" spans="2:5" x14ac:dyDescent="0.3">
      <c r="B20" s="9">
        <v>41214</v>
      </c>
      <c r="C20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20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20" s="2">
        <v>10</v>
      </c>
    </row>
    <row r="21" spans="2:5" x14ac:dyDescent="0.3">
      <c r="B21" s="9">
        <v>41244</v>
      </c>
      <c r="C21" s="10">
        <f>IFERROR(SUMPRODUCT( (MONTH(Дневник[ДАННИ])=MONTH(РЕЗЮМЕ[[#This Row],[ МЕСЕЦ]]))*(YEAR(Дневник[ДАННИ])=YEAR(РЕЗЮМЕ[[#This Row],[ МЕСЕЦ]])) ),"Проверете въведената дата")</f>
        <v>0</v>
      </c>
      <c r="D21" s="11">
        <f>IFERROR(SUMPRODUCT( (MONTH(Дневник[ДАННИ])=MONTH(РЕЗЮМЕ[[#This Row],[ МЕСЕЦ]]))*(YEAR(Дневник[ДАННИ])=YEAR(РЕЗЮМЕ[[#This Row],[ МЕСЕЦ]])),Дневник[РАЗСТОЯНИЕ (километри)] ),"Проверете въведената дата")</f>
        <v>0</v>
      </c>
      <c r="E21" s="2">
        <v>11</v>
      </c>
    </row>
    <row r="22" spans="2:5" ht="24" x14ac:dyDescent="0.3">
      <c r="B22" s="17"/>
      <c r="C22" s="17"/>
      <c r="D22" s="17"/>
      <c r="E22" s="17"/>
    </row>
    <row r="23" spans="2:5" ht="11.25" customHeight="1" x14ac:dyDescent="0.3">
      <c r="B23" s="13" t="s">
        <v>3</v>
      </c>
      <c r="C23" s="1"/>
      <c r="D23" s="1"/>
      <c r="E23" s="1"/>
    </row>
    <row r="24" spans="2:5" ht="28.5" customHeight="1" x14ac:dyDescent="0.3">
      <c r="B24" s="8" t="s">
        <v>4</v>
      </c>
      <c r="C24" s="1"/>
      <c r="D24" s="1"/>
      <c r="E24" s="1"/>
    </row>
    <row r="25" spans="2:5" ht="19.5" customHeight="1" x14ac:dyDescent="0.3">
      <c r="B25" s="14" t="s">
        <v>5</v>
      </c>
      <c r="C25" s="14" t="s">
        <v>6</v>
      </c>
      <c r="D25" s="14" t="s">
        <v>9</v>
      </c>
      <c r="E25" s="14" t="s">
        <v>10</v>
      </c>
    </row>
    <row r="26" spans="2:5" x14ac:dyDescent="0.3">
      <c r="B26" s="15">
        <v>40909</v>
      </c>
      <c r="C26" s="3">
        <v>6.9444444444444441E-3</v>
      </c>
      <c r="D26" s="2">
        <v>1.2</v>
      </c>
      <c r="E26" s="4">
        <f>IFERROR(MINUTE(Дневник[[#This Row],[ЧАС]])/Дневник[[#This Row],[РАЗСТОЯНИЕ (километри)]],0)</f>
        <v>8.3333333333333339</v>
      </c>
    </row>
    <row r="27" spans="2:5" x14ac:dyDescent="0.3">
      <c r="B27" s="15">
        <v>40911</v>
      </c>
      <c r="C27" s="3">
        <v>8.3333333333333332E-3</v>
      </c>
      <c r="D27" s="2">
        <v>1.35</v>
      </c>
      <c r="E27" s="4">
        <f>IFERROR(MINUTE(Дневник[[#This Row],[ЧАС]])/Дневник[[#This Row],[РАЗСТОЯНИЕ (километри)]],0)</f>
        <v>8.8888888888888875</v>
      </c>
    </row>
    <row r="28" spans="2:5" x14ac:dyDescent="0.3">
      <c r="B28" s="15">
        <v>40913</v>
      </c>
      <c r="C28" s="3">
        <v>1.0069444444444445E-2</v>
      </c>
      <c r="D28" s="2">
        <v>1.45</v>
      </c>
      <c r="E28" s="4">
        <f>IFERROR(MINUTE(Дневник[[#This Row],[ЧАС]])/Дневник[[#This Row],[РАЗСТОЯНИЕ (километри)]],0)</f>
        <v>9.6551724137931032</v>
      </c>
    </row>
    <row r="29" spans="2:5" x14ac:dyDescent="0.3">
      <c r="B29" s="15">
        <v>40916</v>
      </c>
      <c r="C29" s="3">
        <v>9.0277777777777787E-3</v>
      </c>
      <c r="D29" s="2">
        <v>1.45</v>
      </c>
      <c r="E29" s="4">
        <f>IFERROR(MINUTE(Дневник[[#This Row],[ЧАС]])/Дневник[[#This Row],[РАЗСТОЯНИЕ (километри)]],0)</f>
        <v>8.9655172413793114</v>
      </c>
    </row>
    <row r="30" spans="2:5" x14ac:dyDescent="0.3">
      <c r="B30" s="15">
        <v>40917</v>
      </c>
      <c r="C30" s="3">
        <v>7.1759259259259259E-3</v>
      </c>
      <c r="D30" s="2">
        <v>1.1000000000000001</v>
      </c>
      <c r="E30" s="4">
        <f>IFERROR(MINUTE(Дневник[[#This Row],[ЧАС]])/Дневник[[#This Row],[РАЗСТОЯНИЕ (километри)]],0)</f>
        <v>9.0909090909090899</v>
      </c>
    </row>
    <row r="31" spans="2:5" x14ac:dyDescent="0.3">
      <c r="B31" s="15">
        <v>40940</v>
      </c>
      <c r="C31" s="3">
        <v>6.3194444444444444E-3</v>
      </c>
      <c r="D31" s="2">
        <v>1.1000000000000001</v>
      </c>
      <c r="E31" s="4">
        <f>IFERROR(MINUTE(Дневник[[#This Row],[ЧАС]])/Дневник[[#This Row],[РАЗСТОЯНИЕ (километри)]],0)</f>
        <v>8.1818181818181817</v>
      </c>
    </row>
    <row r="32" spans="2:5" x14ac:dyDescent="0.3">
      <c r="B32" s="16">
        <v>40942</v>
      </c>
      <c r="C32" s="5">
        <v>5.5555555555555558E-3</v>
      </c>
      <c r="D32" s="6">
        <v>1.1000000000000001</v>
      </c>
      <c r="E32" s="4">
        <f>IFERROR(MINUTE(Дневник[[#This Row],[ЧАС]])/Дневник[[#This Row],[РАЗСТОЯНИЕ (километри)]],0)</f>
        <v>7.2727272727272725</v>
      </c>
    </row>
  </sheetData>
  <mergeCells count="1">
    <mergeCell ref="B22:E22"/>
  </mergeCells>
  <dataValidations count="2">
    <dataValidation allowBlank="1" showInputMessage="1" promptTitle="Въвеждане на датата" prompt="Въведете датата в кратък формат на дата, напр. д.м.гггг" sqref="B26:B32"/>
    <dataValidation allowBlank="1" showInputMessage="1" promptTitle="Въвеждане на датата" prompt="Въведете първия ден на месеца в кратък формат на дата, напр. д.м.гггг" sqref="B10:B21"/>
  </dataValidations>
  <printOptions horizontalCentered="1"/>
  <pageMargins left="0.25" right="0.25" top="0.5" bottom="0.5" header="0.3" footer="0.3"/>
  <pageSetup paperSize="9" scale="82" fitToHeight="0" orientation="landscape" r:id="rId1"/>
  <headerFooter differentFirst="1">
    <oddFooter>Страница &amp;P от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854972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>Complete</EditorialStatus>
    <Markets xmlns="4fc403f3-6638-4b0f-a325-695180172705"/>
    <OriginAsset xmlns="4fc403f3-6638-4b0f-a325-695180172705" xsi:nil="true"/>
    <AssetStart xmlns="4fc403f3-6638-4b0f-a325-695180172705">2012-08-31T05:26:00+00:00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236386</Value>
    </PublishStatusLookup>
    <APAuthor xmlns="4fc403f3-6638-4b0f-a325-695180172705">
      <UserInfo>
        <DisplayName>REDMOND\matthos</DisplayName>
        <AccountId>59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>TP</AssetType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true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Spreadsheet Template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TP103429703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72ED412-C572-4C3D-8DDD-3FE062D6AAE8}"/>
</file>

<file path=customXml/itemProps2.xml><?xml version="1.0" encoding="utf-8"?>
<ds:datastoreItem xmlns:ds="http://schemas.openxmlformats.org/officeDocument/2006/customXml" ds:itemID="{A6EB7D9E-BF65-475F-96EC-F014E55A9632}"/>
</file>

<file path=customXml/itemProps3.xml><?xml version="1.0" encoding="utf-8"?>
<ds:datastoreItem xmlns:ds="http://schemas.openxmlformats.org/officeDocument/2006/customXml" ds:itemID="{ECEB5928-B932-4C46-8550-445ADC56C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Дневник на бяганията</vt:lpstr>
      <vt:lpstr>'Дневник на бяганията'!Печатни_заглавия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2012-08-29T21:59:12Z</dcterms:created>
  <dcterms:modified xsi:type="dcterms:W3CDTF">2013-01-09T16:31:45Z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