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template.macroEnabled.main+xml"/>
  <Override PartName="/xl/styles.xml" ContentType="application/vnd.openxmlformats-officedocument.spreadsheetml.styles+xml"/>
  <Override PartName="/xl/vbaProject.bin" ContentType="application/vnd.ms-office.vbaProject"/>
  <Override PartName="/xl/theme/theme1.xml" ContentType="application/vnd.openxmlformats-officedocument.theme+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tables/table5.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Override PartName="/docProps/custom.xml" ContentType="application/vnd.openxmlformats-officedocument.custom-properties+xml"/>
  <Override PartName="/xl/tables/table3.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tables/table4.xml" ContentType="application/vnd.openxmlformats-officedocument.spreadsheetml.table+xml"/>
  <Override PartName="/xl/calcChain.xml" ContentType="application/vnd.openxmlformats-officedocument.spreadsheetml.calcChain+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Signature.bin" ContentType="application/vnd.ms-office.vbaProjectSignature"/>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mc:AlternateContent xmlns:mc="http://schemas.openxmlformats.org/markup-compatibility/2006">
    <mc:Choice Requires="x15">
      <x15ac:absPath xmlns:x15ac="http://schemas.microsoft.com/office/spreadsheetml/2010/11/ac" url="\\deli\projects\Office_Online\technicians\DChludil\work\incorrectFormat\1026\target\"/>
    </mc:Choice>
  </mc:AlternateContent>
  <bookViews>
    <workbookView xWindow="0" yWindow="0" windowWidth="18960" windowHeight="9915"/>
  </bookViews>
  <sheets>
    <sheet name="Фитнес план" sheetId="1" r:id="rId1"/>
    <sheet name="Седмица 1" sheetId="2" r:id="rId2"/>
  </sheets>
  <definedNames>
    <definedName name="ИТМ_Коефициент">703.0696</definedName>
    <definedName name="Напредък_гръдна_обиколка">'Седмица 1'!$B$9</definedName>
    <definedName name="Напредък_ИТМ_цел">'Седмица 1'!$B$19</definedName>
    <definedName name="Напредък_талия">'Седмица 1'!$B$11</definedName>
    <definedName name="Напредък_тегло">'Седмица 1'!$B$7</definedName>
    <definedName name="Напредък_текущи_мазнини">'Седмица 1'!$B$17</definedName>
    <definedName name="Напредък_текущи_телесни_мазнини">'Седмица 1'!$B$13</definedName>
    <definedName name="Напредък_телесни_мазнини">'Седмица 1'!$B$15</definedName>
    <definedName name="Начална_дата" localSheetId="1">'Седмица 1'!$B$5</definedName>
    <definedName name="План_височина_инчове" localSheetId="0">'Фитнес план'!$B$13</definedName>
    <definedName name="План_височина_футове" localSheetId="0">'Фитнес план'!$B$11</definedName>
    <definedName name="План_възраст">'Фитнес план'!$B$7</definedName>
    <definedName name="План_гръдна_обиколка">'Фитнес план'!$B$17</definedName>
    <definedName name="План_ИТМ">'Фитнес план'!$B$27</definedName>
    <definedName name="План_ИТМ_цел">'Фитнес план'!$B$25</definedName>
    <definedName name="План_начална_дата">'Фитнес план'!$B$5</definedName>
    <definedName name="План_пол">'Фитнес план'!$B$9</definedName>
    <definedName name="План_талия">'Фитнес план'!$B$19</definedName>
    <definedName name="План_тегло">'Фитнес план'!$B$15</definedName>
    <definedName name="План_телесни_мазнини">'Фитнес план'!$B$23</definedName>
    <definedName name="План_телесни_мазнини_цел">'Фитнес план'!$B$21</definedName>
  </definedNames>
  <calcPr calcId="152511"/>
</workbook>
</file>

<file path=xl/calcChain.xml><?xml version="1.0" encoding="utf-8"?>
<calcChain xmlns="http://schemas.openxmlformats.org/spreadsheetml/2006/main">
  <c r="B17" i="2" l="1"/>
  <c r="B27" i="1"/>
  <c r="B19" i="2"/>
  <c r="G27" i="2"/>
  <c r="G28" i="2"/>
  <c r="G29" i="2"/>
  <c r="G30" i="2"/>
  <c r="F27" i="2"/>
  <c r="F28" i="2"/>
  <c r="F29" i="2"/>
  <c r="F30" i="2"/>
  <c r="E27" i="2"/>
  <c r="E28" i="2"/>
  <c r="E29" i="2"/>
  <c r="E30" i="2"/>
  <c r="G20" i="2"/>
  <c r="G21" i="2"/>
  <c r="G22" i="2"/>
  <c r="G23" i="2"/>
  <c r="F20" i="2"/>
  <c r="F21" i="2"/>
  <c r="F22" i="2"/>
  <c r="F23" i="2"/>
  <c r="E20" i="2"/>
  <c r="E21" i="2"/>
  <c r="E22" i="2"/>
  <c r="E23" i="2"/>
  <c r="G13" i="2"/>
  <c r="G14" i="2"/>
  <c r="G15" i="2"/>
  <c r="G16" i="2"/>
  <c r="F13" i="2"/>
  <c r="F14" i="2"/>
  <c r="F15" i="2"/>
  <c r="F16" i="2"/>
  <c r="E13" i="2"/>
  <c r="E14" i="2"/>
  <c r="E15" i="2"/>
  <c r="E16" i="2"/>
  <c r="H25" i="2"/>
  <c r="H18" i="2"/>
  <c r="H11" i="2"/>
  <c r="H4" i="2"/>
  <c r="G6" i="2"/>
  <c r="G7" i="2"/>
  <c r="G8" i="2"/>
  <c r="G9" i="2"/>
  <c r="F6" i="2"/>
  <c r="F7" i="2"/>
  <c r="F8" i="2"/>
  <c r="F9" i="2"/>
  <c r="E6" i="2"/>
  <c r="E7" i="2"/>
  <c r="E8" i="2"/>
  <c r="E9" i="2"/>
  <c r="J25" i="2" l="1"/>
  <c r="L25" i="2" s="1"/>
  <c r="N25" i="2" s="1"/>
  <c r="P25" i="2" s="1"/>
  <c r="J18" i="2"/>
  <c r="L18" i="2" s="1"/>
  <c r="N18" i="2" s="1"/>
  <c r="P18" i="2" s="1"/>
  <c r="J11" i="2"/>
  <c r="L11" i="2" s="1"/>
  <c r="N11" i="2" s="1"/>
  <c r="P11" i="2" s="1"/>
  <c r="J4" i="2" l="1"/>
  <c r="L4" i="2" s="1"/>
  <c r="N4" i="2" s="1"/>
  <c r="P4" i="2" s="1"/>
</calcChain>
</file>

<file path=xl/sharedStrings.xml><?xml version="1.0" encoding="utf-8"?>
<sst xmlns="http://schemas.openxmlformats.org/spreadsheetml/2006/main" count="145" uniqueCount="50">
  <si>
    <t>ИТМ</t>
  </si>
  <si>
    <t>Загрявка 1</t>
  </si>
  <si>
    <t>Загрявка 2</t>
  </si>
  <si>
    <t>Загрявка 3</t>
  </si>
  <si>
    <t>Загрявка 4</t>
  </si>
  <si>
    <t>Дневно</t>
  </si>
  <si>
    <t>П</t>
  </si>
  <si>
    <t>Упражнение за сила 1</t>
  </si>
  <si>
    <t>Упражнение за сила 2</t>
  </si>
  <si>
    <t>Упражнение за сила 3</t>
  </si>
  <si>
    <t>Упражнение за сила 4</t>
  </si>
  <si>
    <t>Кардио упражнение 1</t>
  </si>
  <si>
    <t>Кардио упражнение 2</t>
  </si>
  <si>
    <t>Кардио упражнение 3</t>
  </si>
  <si>
    <t>Кардио упражнение 4</t>
  </si>
  <si>
    <t>Разтягане 1</t>
  </si>
  <si>
    <t>Разтягане 2</t>
  </si>
  <si>
    <t>Разтягане 3</t>
  </si>
  <si>
    <t>Разтягане 4</t>
  </si>
  <si>
    <t>Забележка: Дублирайте този лист за всяка седмица.</t>
  </si>
  <si>
    <t>УПРАЖНЕНИЯ</t>
  </si>
  <si>
    <t>ПОВТОРЕНИЯ</t>
  </si>
  <si>
    <t>ТЕГЛО</t>
  </si>
  <si>
    <t>СЕДМИЦИ</t>
  </si>
  <si>
    <t>ЧЕСТОТА</t>
  </si>
  <si>
    <t>НАЧАЛО</t>
  </si>
  <si>
    <t>ЗАГРЯВКА</t>
  </si>
  <si>
    <t>СИЛА</t>
  </si>
  <si>
    <t>КАРДИО</t>
  </si>
  <si>
    <t>РАЗТЯГАНЕ</t>
  </si>
  <si>
    <t>НАЧАЛНА ДАТА</t>
  </si>
  <si>
    <t>ВЪЗРАСТ</t>
  </si>
  <si>
    <t>ПОЛ</t>
  </si>
  <si>
    <t>ТЕЛЕСНИ МАЗНИНИ</t>
  </si>
  <si>
    <t>СЕДМИЦАТА, ЗАПОЧВАЩА НА</t>
  </si>
  <si>
    <t>ТЕКУЩИ ТЕЛЕСНИ МАЗНИНИ</t>
  </si>
  <si>
    <t>ТЕКУЩ ИТМ</t>
  </si>
  <si>
    <t>ПЛАН</t>
  </si>
  <si>
    <t>ФИТНЕС ПЛАН</t>
  </si>
  <si>
    <r>
      <t xml:space="preserve">ТЕКУЩА ТАЛИЯ </t>
    </r>
    <r>
      <rPr>
        <b/>
        <sz val="7"/>
        <color theme="1" tint="0.499984740745262"/>
        <rFont val="Georgia"/>
        <family val="1"/>
        <scheme val="major"/>
      </rPr>
      <t>(ИНЧА)</t>
    </r>
  </si>
  <si>
    <r>
      <t xml:space="preserve">ТЕКУЩО ТЕГЛО </t>
    </r>
    <r>
      <rPr>
        <b/>
        <sz val="7"/>
        <color theme="1" tint="0.499984740745262"/>
        <rFont val="Georgia"/>
        <family val="1"/>
        <scheme val="major"/>
      </rPr>
      <t>(ФУНТА)</t>
    </r>
  </si>
  <si>
    <r>
      <t xml:space="preserve">ТЕКУЩА ГРЪДНА ОБИКОЛКА </t>
    </r>
    <r>
      <rPr>
        <b/>
        <sz val="7"/>
        <color theme="1" tint="0.499984740745262"/>
        <rFont val="Georgia"/>
        <family val="1"/>
        <scheme val="major"/>
      </rPr>
      <t>(ИНЧА)</t>
    </r>
  </si>
  <si>
    <r>
      <t xml:space="preserve">ТЕЛЕСНИ МАЗНИНИ </t>
    </r>
    <r>
      <rPr>
        <b/>
        <sz val="7"/>
        <color theme="1" tint="0.499984740745262"/>
        <rFont val="Georgia"/>
        <family val="1"/>
        <scheme val="major"/>
      </rPr>
      <t>(ЦЕЛ)</t>
    </r>
  </si>
  <si>
    <r>
      <t xml:space="preserve">ИТМ </t>
    </r>
    <r>
      <rPr>
        <b/>
        <sz val="7"/>
        <color theme="1" tint="0.499984740745262"/>
        <rFont val="Georgia"/>
        <family val="1"/>
        <scheme val="major"/>
      </rPr>
      <t>(ЦЕЛ)</t>
    </r>
  </si>
  <si>
    <r>
      <t>ВИСОЧИНА</t>
    </r>
    <r>
      <rPr>
        <sz val="9"/>
        <color theme="1" tint="4.9989318521683403E-2"/>
        <rFont val="Georgia"/>
        <family val="1"/>
        <scheme val="major"/>
      </rPr>
      <t xml:space="preserve"> </t>
    </r>
    <r>
      <rPr>
        <b/>
        <sz val="7"/>
        <color theme="1" tint="0.499984740745262"/>
        <rFont val="Georgia"/>
        <family val="1"/>
        <scheme val="major"/>
      </rPr>
      <t>(ИНЧА)</t>
    </r>
  </si>
  <si>
    <r>
      <t>ВИСОЧИНА</t>
    </r>
    <r>
      <rPr>
        <b/>
        <sz val="7"/>
        <color theme="1" tint="4.9989318521683403E-2"/>
        <rFont val="Georgia"/>
        <family val="1"/>
        <scheme val="major"/>
      </rPr>
      <t xml:space="preserve"> </t>
    </r>
    <r>
      <rPr>
        <b/>
        <sz val="7"/>
        <color theme="1" tint="0.499984740745262"/>
        <rFont val="Georgia"/>
        <family val="1"/>
        <scheme val="major"/>
      </rPr>
      <t>(ФУТА)</t>
    </r>
  </si>
  <si>
    <r>
      <t xml:space="preserve">ТЕГЛО </t>
    </r>
    <r>
      <rPr>
        <b/>
        <sz val="7"/>
        <color theme="1" tint="0.499984740745262"/>
        <rFont val="Georgia"/>
        <family val="1"/>
        <scheme val="major"/>
      </rPr>
      <t>(ФУНТА)</t>
    </r>
  </si>
  <si>
    <r>
      <t xml:space="preserve">ГРЪДНА ОБИКОЛКА </t>
    </r>
    <r>
      <rPr>
        <b/>
        <sz val="7"/>
        <color theme="1" tint="0.499984740745262"/>
        <rFont val="Georgia"/>
        <family val="1"/>
        <scheme val="major"/>
      </rPr>
      <t>(ИНЧА)</t>
    </r>
  </si>
  <si>
    <r>
      <t xml:space="preserve">ТАЛИЯ </t>
    </r>
    <r>
      <rPr>
        <b/>
        <sz val="7"/>
        <color theme="1" tint="0.499984740745262"/>
        <rFont val="Georgia"/>
        <family val="1"/>
        <scheme val="major"/>
      </rPr>
      <t>(ИНЧА)</t>
    </r>
  </si>
  <si>
    <t>Забележки: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</si>
</sst>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
    <numFmt numFmtId="167" formatCode="d\.m\.yyyy\ &quot;г.&quot;;@"/>
  </numFmts>
  <fonts count="12" x14ac:knownFonts="1">
    <font>
      <sz val="10"/>
      <color theme="1" tint="0.34998626667073579"/>
      <name val="Century Gothic"/>
      <family val="2"/>
      <scheme val="minor"/>
    </font>
    <font>
      <sz val="11"/>
      <color theme="0"/>
      <name val="Century Gothic"/>
      <family val="2"/>
      <scheme val="minor"/>
    </font>
    <font>
      <b/>
      <sz val="8"/>
      <color theme="1" tint="4.9989318521683403E-2"/>
      <name val="Georgia"/>
      <family val="1"/>
      <scheme val="major"/>
    </font>
    <font>
      <sz val="18"/>
      <color theme="0"/>
      <name val="Century Gothic"/>
      <family val="2"/>
      <scheme val="minor"/>
    </font>
    <font>
      <sz val="14"/>
      <color theme="4"/>
      <name val="Franklin Gothic Medium"/>
      <family val="2"/>
    </font>
    <font>
      <sz val="15"/>
      <color theme="4"/>
      <name val="Franklin Gothic Medium"/>
      <family val="2"/>
    </font>
    <font>
      <sz val="8"/>
      <color theme="1" tint="4.9989318521683403E-2"/>
      <name val="Century Gothic"/>
      <family val="2"/>
      <scheme val="minor"/>
    </font>
    <font>
      <b/>
      <sz val="9"/>
      <color theme="1" tint="4.9989318521683403E-2"/>
      <name val="Georgia"/>
      <family val="1"/>
      <scheme val="major"/>
    </font>
    <font>
      <b/>
      <sz val="7"/>
      <color theme="1" tint="0.499984740745262"/>
      <name val="Georgia"/>
      <family val="1"/>
      <scheme val="major"/>
    </font>
    <font>
      <sz val="9"/>
      <color theme="1" tint="4.9989318521683403E-2"/>
      <name val="Georgia"/>
      <family val="1"/>
      <scheme val="major"/>
    </font>
    <font>
      <b/>
      <sz val="7"/>
      <color theme="1" tint="4.9989318521683403E-2"/>
      <name val="Georgia"/>
      <family val="1"/>
      <scheme val="major"/>
    </font>
    <font>
      <b/>
      <sz val="10"/>
      <color theme="0" tint="-0.34998626667073579"/>
      <name val="Century Gothic"/>
      <family val="2"/>
      <scheme val="minor"/>
    </font>
  </fonts>
  <fills count="5">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5" tint="0.79998168889431442"/>
        <bgColor indexed="64"/>
      </patternFill>
    </fill>
  </fills>
  <borders count="7">
    <border>
      <left/>
      <right/>
      <top/>
      <bottom/>
      <diagonal/>
    </border>
    <border>
      <left/>
      <right/>
      <top/>
      <bottom style="thin">
        <color theme="0" tint="-0.14996795556505021"/>
      </bottom>
      <diagonal/>
    </border>
    <border>
      <left/>
      <right/>
      <top/>
      <bottom style="thin">
        <color theme="1" tint="0.24994659260841701"/>
      </bottom>
      <diagonal/>
    </border>
    <border>
      <left style="thin">
        <color theme="0"/>
      </left>
      <right/>
      <top/>
      <bottom/>
      <diagonal/>
    </border>
    <border>
      <left/>
      <right style="thin">
        <color theme="0"/>
      </right>
      <top/>
      <bottom/>
      <diagonal/>
    </border>
    <border>
      <left/>
      <right style="thin">
        <color theme="0" tint="-0.14993743705557422"/>
      </right>
      <top/>
      <bottom/>
      <diagonal/>
    </border>
    <border>
      <left style="thin">
        <color theme="0" tint="-0.14996795556505021"/>
      </left>
      <right/>
      <top/>
      <bottom/>
      <diagonal/>
    </border>
  </borders>
  <cellStyleXfs count="8">
    <xf numFmtId="0" fontId="0" fillId="0" borderId="0">
      <alignment horizontal="left" vertical="center" indent="1"/>
    </xf>
    <xf numFmtId="0" fontId="3" fillId="3" borderId="0" applyNumberFormat="0" applyAlignment="0" applyProtection="0"/>
    <xf numFmtId="0" fontId="7" fillId="0" borderId="0" applyNumberFormat="0" applyFill="0" applyProtection="0">
      <alignment horizontal="right"/>
    </xf>
    <xf numFmtId="0" fontId="4" fillId="0" borderId="0" applyNumberFormat="0" applyFill="0" applyProtection="0">
      <alignment horizontal="right"/>
    </xf>
    <xf numFmtId="0" fontId="1" fillId="2" borderId="0" applyNumberFormat="0" applyBorder="0" applyProtection="0">
      <alignment horizontal="centerContinuous" vertical="center"/>
    </xf>
    <xf numFmtId="2" fontId="4" fillId="4" borderId="0" applyNumberFormat="0" applyProtection="0">
      <alignment horizontal="right"/>
    </xf>
    <xf numFmtId="0" fontId="11" fillId="0" borderId="1" applyNumberFormat="0" applyFill="0" applyProtection="0">
      <alignment horizontal="left"/>
    </xf>
    <xf numFmtId="0" fontId="2" fillId="0" borderId="2" applyProtection="0">
      <alignment horizontal="center" vertical="center"/>
    </xf>
  </cellStyleXfs>
  <cellXfs count="47">
    <xf numFmtId="0" fontId="0" fillId="0" borderId="0" xfId="0">
      <alignment horizontal="left" vertical="center" indent="1"/>
    </xf>
    <xf numFmtId="0" fontId="2" fillId="0" borderId="5" xfId="0" applyFont="1" applyBorder="1" applyAlignment="1">
      <alignment horizontal="right" indent="1"/>
    </xf>
    <xf numFmtId="14" fontId="5" fillId="0" borderId="5" xfId="0" applyNumberFormat="1" applyFont="1" applyBorder="1" applyAlignment="1">
      <alignment horizontal="right" vertical="center" indent="1"/>
    </xf>
    <xf numFmtId="2" fontId="5" fillId="0" borderId="5" xfId="0" applyNumberFormat="1" applyFont="1" applyBorder="1" applyAlignment="1">
      <alignment horizontal="right" indent="1"/>
    </xf>
    <xf numFmtId="0" fontId="2" fillId="0" borderId="5" xfId="0" applyFont="1" applyFill="1" applyBorder="1" applyAlignment="1">
      <alignment horizontal="right" indent="1"/>
    </xf>
    <xf numFmtId="14" fontId="5" fillId="0" borderId="5" xfId="0" applyNumberFormat="1" applyFont="1" applyFill="1" applyBorder="1" applyAlignment="1">
      <alignment horizontal="right" vertical="center" indent="1"/>
    </xf>
    <xf numFmtId="2" fontId="5" fillId="0" borderId="5" xfId="0" applyNumberFormat="1" applyFont="1" applyFill="1" applyBorder="1" applyAlignment="1">
      <alignment horizontal="right" indent="1"/>
    </xf>
    <xf numFmtId="0" fontId="0" fillId="0" borderId="6" xfId="0" applyBorder="1">
      <alignment horizontal="left" vertical="center" indent="1"/>
    </xf>
    <xf numFmtId="1" fontId="5" fillId="0" borderId="5" xfId="0" applyNumberFormat="1" applyFont="1" applyBorder="1" applyAlignment="1">
      <alignment horizontal="right" indent="1"/>
    </xf>
    <xf numFmtId="0" fontId="1" fillId="2" borderId="0" xfId="4">
      <alignment horizontal="centerContinuous" vertical="center"/>
    </xf>
    <xf numFmtId="164" fontId="1" fillId="2" borderId="0" xfId="4" applyNumberFormat="1" applyAlignment="1">
      <alignment horizontal="centerContinuous"/>
    </xf>
    <xf numFmtId="0" fontId="7" fillId="0" borderId="0" xfId="2">
      <alignment horizontal="right"/>
    </xf>
    <xf numFmtId="0" fontId="3" fillId="3" borderId="0" xfId="1"/>
    <xf numFmtId="2" fontId="4" fillId="0" borderId="0" xfId="3" applyNumberFormat="1">
      <alignment horizontal="right"/>
    </xf>
    <xf numFmtId="0" fontId="4" fillId="0" borderId="0" xfId="3">
      <alignment horizontal="right"/>
    </xf>
    <xf numFmtId="0" fontId="0" fillId="0" borderId="0" xfId="0" applyFont="1" applyFill="1" applyBorder="1" applyAlignment="1">
      <alignment horizontal="center" vertical="center"/>
    </xf>
    <xf numFmtId="0" fontId="0" fillId="0" borderId="0" xfId="0" applyAlignment="1">
      <alignment vertical="center"/>
    </xf>
    <xf numFmtId="0" fontId="3" fillId="3" borderId="0" xfId="1" applyAlignment="1">
      <alignment horizontal="left" vertical="center" indent="6"/>
    </xf>
    <xf numFmtId="0" fontId="7" fillId="0" borderId="0" xfId="2" applyFont="1">
      <alignment horizontal="right"/>
    </xf>
    <xf numFmtId="0" fontId="3" fillId="3" borderId="0" xfId="1" applyAlignment="1">
      <alignment vertical="center"/>
    </xf>
    <xf numFmtId="0" fontId="6" fillId="0" borderId="0" xfId="0" applyFont="1" applyAlignment="1">
      <alignment horizontal="right" vertical="center"/>
    </xf>
    <xf numFmtId="1" fontId="0" fillId="0" borderId="0" xfId="0" applyNumberFormat="1" applyFont="1" applyFill="1" applyBorder="1" applyAlignment="1">
      <alignment horizontal="center" vertical="center"/>
    </xf>
    <xf numFmtId="0" fontId="1" fillId="2" borderId="3" xfId="4" applyBorder="1" applyAlignment="1">
      <alignment horizontal="centerContinuous" vertical="center"/>
    </xf>
    <xf numFmtId="0" fontId="1" fillId="2" borderId="4" xfId="4" applyBorder="1" applyAlignment="1">
      <alignment horizontal="centerContinuous" vertical="center"/>
    </xf>
    <xf numFmtId="164" fontId="1" fillId="2" borderId="0" xfId="4" applyNumberFormat="1" applyAlignment="1">
      <alignment horizontal="centerContinuous" vertical="center"/>
    </xf>
    <xf numFmtId="0" fontId="2" fillId="0" borderId="2" xfId="7">
      <alignment horizontal="center" vertical="center"/>
    </xf>
    <xf numFmtId="0" fontId="2" fillId="0" borderId="2" xfId="7" applyAlignment="1">
      <alignment horizontal="center" vertical="center"/>
    </xf>
    <xf numFmtId="14" fontId="1" fillId="2" borderId="0" xfId="4" applyNumberFormat="1" applyAlignment="1">
      <alignment horizontal="centerContinuous"/>
    </xf>
    <xf numFmtId="14" fontId="1" fillId="2" borderId="4" xfId="4" applyNumberFormat="1" applyBorder="1" applyAlignment="1">
      <alignment horizontal="centerContinuous"/>
    </xf>
    <xf numFmtId="14" fontId="1" fillId="2" borderId="0" xfId="4" applyNumberFormat="1" applyAlignment="1">
      <alignment horizontal="centerContinuous" vertical="center"/>
    </xf>
    <xf numFmtId="14" fontId="1" fillId="2" borderId="4" xfId="4" applyNumberFormat="1" applyBorder="1" applyAlignment="1">
      <alignment horizontal="centerContinuous" vertical="center"/>
    </xf>
    <xf numFmtId="0" fontId="0" fillId="0" borderId="0" xfId="0" applyFont="1" applyFill="1" applyBorder="1" applyAlignment="1">
      <alignment horizontal="left" vertical="center" indent="1"/>
    </xf>
    <xf numFmtId="2" fontId="4" fillId="4" borderId="0" xfId="5" applyNumberFormat="1" applyFill="1">
      <alignment horizontal="right"/>
    </xf>
    <xf numFmtId="0" fontId="1" fillId="2" borderId="0" xfId="4" applyAlignment="1">
      <alignment horizontal="left" vertical="center" indent="1"/>
    </xf>
    <xf numFmtId="0" fontId="2" fillId="0" borderId="2" xfId="7" applyAlignment="1">
      <alignment horizontal="left" vertical="center" indent="1"/>
    </xf>
    <xf numFmtId="0" fontId="1" fillId="2" borderId="4" xfId="4" applyBorder="1" applyAlignment="1">
      <alignment horizontal="center"/>
    </xf>
    <xf numFmtId="0" fontId="1" fillId="2" borderId="3" xfId="4" applyBorder="1" applyAlignment="1">
      <alignment horizontal="center" vertical="center"/>
    </xf>
    <xf numFmtId="0" fontId="0" fillId="0" borderId="0" xfId="0" applyAlignment="1">
      <alignment horizontal="center" vertical="center"/>
    </xf>
    <xf numFmtId="0" fontId="11" fillId="0" borderId="1" xfId="6">
      <alignment horizontal="left"/>
    </xf>
    <xf numFmtId="0" fontId="11" fillId="0" borderId="1" xfId="6" applyFont="1" applyAlignment="1">
      <alignment horizontal="left" indent="1"/>
    </xf>
    <xf numFmtId="0" fontId="0" fillId="0" borderId="1" xfId="6" applyFont="1" applyAlignment="1">
      <alignment horizontal="left"/>
    </xf>
    <xf numFmtId="0" fontId="0" fillId="0" borderId="0" xfId="0" applyAlignment="1">
      <alignment horizontal="left" vertical="center"/>
    </xf>
    <xf numFmtId="0" fontId="0" fillId="0" borderId="0" xfId="0" applyAlignment="1">
      <alignment horizontal="left"/>
    </xf>
    <xf numFmtId="167" fontId="0" fillId="0" borderId="0" xfId="0" applyNumberFormat="1" applyFont="1" applyFill="1" applyBorder="1" applyAlignment="1">
      <alignment horizontal="right" vertical="center" indent="1"/>
    </xf>
    <xf numFmtId="167" fontId="4" fillId="0" borderId="0" xfId="3" applyNumberFormat="1">
      <alignment horizontal="right"/>
    </xf>
    <xf numFmtId="167" fontId="1" fillId="2" borderId="0" xfId="4" applyNumberFormat="1" applyAlignment="1">
      <alignment horizontal="centerContinuous" vertical="center"/>
    </xf>
    <xf numFmtId="167" fontId="1" fillId="2" borderId="3" xfId="4" applyNumberFormat="1" applyBorder="1" applyAlignment="1">
      <alignment horizontal="centerContinuous" vertical="center"/>
    </xf>
  </cellXfs>
  <cellStyles count="8">
    <cellStyle name="Heading 2b" xfId="7"/>
    <cellStyle name="Heading 3b" xfId="5"/>
    <cellStyle name="Notes" xfId="6"/>
    <cellStyle name="Заглавие 1" xfId="1" builtinId="16" customBuiltin="1"/>
    <cellStyle name="Заглавие 2" xfId="2" builtinId="17" customBuiltin="1"/>
    <cellStyle name="Заглавие 3" xfId="3" builtinId="18" customBuiltin="1"/>
    <cellStyle name="Заглавие 4" xfId="4" builtinId="19" customBuiltin="1"/>
    <cellStyle name="Нормален" xfId="0" builtinId="0" customBuiltin="1"/>
  </cellStyles>
  <dxfs count="73">
    <dxf>
      <numFmt numFmtId="167" formatCode="d\.m\.yyyy\ &quot;г.&quot;;@"/>
      <alignment horizontal="right" vertical="center" textRotation="0" wrapText="0" indent="1" justifyLastLine="0" shrinkToFit="0" readingOrder="0"/>
    </dxf>
    <dxf>
      <numFmt numFmtId="167" formatCode="d\.m\.yyyy\ &quot;г.&quot;;@"/>
      <alignment horizontal="right" vertical="center" textRotation="0" wrapText="0" relativeIndent="1" justifyLastLine="0" shrinkToFit="0" readingOrder="0"/>
    </dxf>
    <dxf>
      <numFmt numFmtId="167" formatCode="d\.m\.yyyy\ &quot;г.&quot;;@"/>
      <alignment horizontal="right" vertical="center" textRotation="0" wrapText="0" indent="1" justifyLastLine="0" shrinkToFit="0" readingOrder="0"/>
    </dxf>
    <dxf>
      <numFmt numFmtId="167" formatCode="d\.m\.yyyy\ &quot;г.&quot;;@"/>
      <alignment horizontal="right" vertical="center" textRotation="0" wrapText="0" indent="1"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numFmt numFmtId="1" formatCode="0"/>
      <alignment vertical="center" textRotation="0" wrapText="0" indent="0" justifyLastLine="0" shrinkToFit="0" readingOrder="0"/>
    </dxf>
    <dxf>
      <numFmt numFmtId="0" formatCode="General"/>
      <alignment horizontal="left" vertical="center" textRotation="0" wrapText="0" relativeIndent="1" justifyLastLine="0" shrinkToFit="0" readingOrder="0"/>
    </dxf>
    <dxf>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numFmt numFmtId="1" formatCode="0"/>
      <alignment vertical="center" textRotation="0" wrapText="0" indent="0" justifyLastLine="0" shrinkToFit="0" readingOrder="0"/>
    </dxf>
    <dxf>
      <numFmt numFmtId="0" formatCode="General"/>
      <alignment horizontal="left" vertical="center" textRotation="0" wrapText="0" relativeIndent="1" justifyLastLine="0" shrinkToFit="0" readingOrder="0"/>
    </dxf>
    <dxf>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numFmt numFmtId="1" formatCode="0"/>
      <alignment vertical="center" textRotation="0" wrapText="0" indent="0" justifyLastLine="0" shrinkToFit="0" readingOrder="0"/>
    </dxf>
    <dxf>
      <numFmt numFmtId="0" formatCode="General"/>
      <alignment horizontal="left" vertical="center" textRotation="0" wrapText="0" relativeIndent="1" justifyLastLine="0" shrinkToFit="0" readingOrder="0"/>
    </dxf>
    <dxf>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numFmt numFmtId="1" formatCode="0"/>
      <alignment vertical="center" textRotation="0" wrapText="0" indent="0" justifyLastLine="0" shrinkToFit="0" readingOrder="0"/>
    </dxf>
    <dxf>
      <numFmt numFmtId="0" formatCode="General"/>
      <alignment horizontal="left" vertical="center" textRotation="0" wrapText="0" relativeIndent="1" justifyLastLine="0" shrinkToFit="0" readingOrder="0"/>
    </dxf>
    <dxf>
      <alignment vertical="center" textRotation="0" wrapText="0" indent="0" justifyLastLine="0" shrinkToFit="0" readingOrder="0"/>
    </dxf>
    <dxf>
      <alignment vertical="center" textRotation="0" wrapText="0" indent="0" justifyLastLine="0" shrinkToFit="0" readingOrder="0"/>
    </dxf>
    <dxf>
      <font>
        <color theme="4"/>
      </font>
    </dxf>
    <dxf>
      <font>
        <color theme="4"/>
      </font>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fill>
        <patternFill>
          <bgColor theme="5" tint="0.79998168889431442"/>
        </patternFill>
      </fill>
    </dxf>
    <dxf>
      <font>
        <b/>
        <i val="0"/>
        <color theme="1" tint="4.9989318521683403E-2"/>
      </font>
      <border>
        <bottom style="thin">
          <color theme="1" tint="0.24994659260841701"/>
        </bottom>
      </border>
    </dxf>
    <dxf>
      <border diagonalUp="0" diagonalDown="0">
        <left/>
        <right/>
        <top/>
        <bottom/>
        <vertical/>
        <horizontal/>
      </border>
    </dxf>
  </dxfs>
  <tableStyles count="1" defaultTableStyle="Fitness Plan Tables" defaultPivotStyle="PivotStyleLight16">
    <tableStyle name="Fitness Plan Tables" pivot="0" count="3">
      <tableStyleElement type="wholeTable" dxfId="72"/>
      <tableStyleElement type="headerRow" dxfId="71"/>
      <tableStyleElement type="secondRowStripe" dxfId="70"/>
    </tableStyle>
  </tableStyles>
  <colors>
    <mruColors>
      <color rgb="FFFF3F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vbaProject.bin.rels><?xml version="1.0" encoding="UTF-8" standalone="yes"?>
<Relationships xmlns="http://schemas.openxmlformats.org/package/2006/relationships"><Relationship Id="rId1" Type="http://schemas.microsoft.com/office/2006/relationships/vbaProjectSignature" Target="vbaProjectSignature.bin"/></Relationships>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06/relationships/vbaProject" Target="vbaProject.bin"/><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hyperlink" Target="#'&#1057;&#1077;&#1076;&#1084;&#1080;&#1094;&#1072; 1'!A1"/></Relationships>
</file>

<file path=xl/drawings/_rels/drawing2.xml.rels><?xml version="1.0" encoding="UTF-8" standalone="yes"?>
<Relationships xmlns="http://schemas.openxmlformats.org/package/2006/relationships"><Relationship Id="rId1" Type="http://schemas.openxmlformats.org/officeDocument/2006/relationships/hyperlink" Target="#'&#1060;&#1080;&#1090;&#1085;&#1077;&#1089; &#1087;&#1083;&#1072;&#1085;'!A1"/></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0</xdr:row>
      <xdr:rowOff>123824</xdr:rowOff>
    </xdr:from>
    <xdr:to>
      <xdr:col>1</xdr:col>
      <xdr:colOff>546354</xdr:colOff>
      <xdr:row>2</xdr:row>
      <xdr:rowOff>184403</xdr:rowOff>
    </xdr:to>
    <xdr:sp macro="" textlink="">
      <xdr:nvSpPr>
        <xdr:cNvPr id="3" name="Икона на кръг" descr="Circle with the word &quot;My&quot; in it." title="Title Artwork"/>
        <xdr:cNvSpPr>
          <a:spLocks noChangeAspect="1"/>
        </xdr:cNvSpPr>
      </xdr:nvSpPr>
      <xdr:spPr>
        <a:xfrm>
          <a:off x="238125" y="123824"/>
          <a:ext cx="603504" cy="603504"/>
        </a:xfrm>
        <a:prstGeom prst="ellips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45720" rtlCol="0" anchor="ctr"/>
        <a:lstStyle/>
        <a:p>
          <a:pPr algn="ctr"/>
          <a:r>
            <a:rPr lang="bg-BG" sz="1600" b="1" i="1">
              <a:solidFill>
                <a:schemeClr val="lt1"/>
              </a:solidFill>
              <a:effectLst/>
              <a:latin typeface="+mn-lt"/>
              <a:ea typeface="+mn-ea"/>
              <a:cs typeface="+mn-cs"/>
            </a:rPr>
            <a:t>моя</a:t>
          </a:r>
          <a:endParaRPr lang="en-US" sz="2800" b="1" i="1">
            <a:solidFill>
              <a:schemeClr val="bg1"/>
            </a:solidFill>
            <a:latin typeface="+mj-lt"/>
          </a:endParaRPr>
        </a:p>
      </xdr:txBody>
    </xdr:sp>
    <xdr:clientData/>
  </xdr:twoCellAnchor>
  <xdr:twoCellAnchor editAs="oneCell">
    <xdr:from>
      <xdr:col>11</xdr:col>
      <xdr:colOff>1123949</xdr:colOff>
      <xdr:row>1</xdr:row>
      <xdr:rowOff>38101</xdr:rowOff>
    </xdr:from>
    <xdr:to>
      <xdr:col>14</xdr:col>
      <xdr:colOff>104775</xdr:colOff>
      <xdr:row>1</xdr:row>
      <xdr:rowOff>285751</xdr:rowOff>
    </xdr:to>
    <xdr:sp macro="[0]!CreateBlankCopyofTemplate" textlink="">
      <xdr:nvSpPr>
        <xdr:cNvPr id="5" name="Копиране" descr="Click to make a copy of this fitness plan with all of the sample data removed. The original file will still be open so you may want to close it after the copy is created. " title="Navigation Button - Make Blank Copy"/>
        <xdr:cNvSpPr txBox="1"/>
      </xdr:nvSpPr>
      <xdr:spPr>
        <a:xfrm>
          <a:off x="9096374" y="276226"/>
          <a:ext cx="19145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lstStyle/>
        <a:p>
          <a:pPr algn="ctr"/>
          <a:r>
            <a:rPr lang="bg-BG" sz="800" b="1">
              <a:solidFill>
                <a:schemeClr val="bg1"/>
              </a:solidFill>
              <a:effectLst/>
              <a:latin typeface="+mn-lt"/>
              <a:ea typeface="+mn-ea"/>
              <a:cs typeface="+mn-cs"/>
            </a:rPr>
            <a:t>СЪЗДАВАНЕ НА ПРАЗНО КОПИЕ</a:t>
          </a:r>
          <a:endParaRPr lang="en-US" sz="400" b="1" spc="30">
            <a:solidFill>
              <a:schemeClr val="bg1"/>
            </a:solidFill>
            <a:latin typeface="+mj-lt"/>
          </a:endParaRPr>
        </a:p>
      </xdr:txBody>
    </xdr:sp>
    <xdr:clientData fPrintsWithSheet="0"/>
  </xdr:twoCellAnchor>
  <xdr:twoCellAnchor>
    <xdr:from>
      <xdr:col>14</xdr:col>
      <xdr:colOff>409575</xdr:colOff>
      <xdr:row>1</xdr:row>
      <xdr:rowOff>38101</xdr:rowOff>
    </xdr:from>
    <xdr:to>
      <xdr:col>16</xdr:col>
      <xdr:colOff>904875</xdr:colOff>
      <xdr:row>1</xdr:row>
      <xdr:rowOff>276225</xdr:rowOff>
    </xdr:to>
    <xdr:sp macro="" textlink="">
      <xdr:nvSpPr>
        <xdr:cNvPr id="6" name="Преглед на седмичен напредък" descr="Click to view Week 1 of weekly progress." title="Navigation Button - View Weekly Progress">
          <a:hlinkClick xmlns:r="http://schemas.openxmlformats.org/officeDocument/2006/relationships" r:id="rId1" tooltip="Щракнете, за да видите се Седмица 1 от напредъка по седмици"/>
        </xdr:cNvPr>
        <xdr:cNvSpPr txBox="1"/>
      </xdr:nvSpPr>
      <xdr:spPr>
        <a:xfrm>
          <a:off x="10058400" y="276226"/>
          <a:ext cx="1971675"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lstStyle/>
        <a:p>
          <a:pPr algn="ctr"/>
          <a:r>
            <a:rPr lang="bg-BG" sz="800" b="1">
              <a:solidFill>
                <a:schemeClr val="bg1"/>
              </a:solidFill>
              <a:effectLst/>
              <a:latin typeface="+mn-lt"/>
              <a:ea typeface="+mn-ea"/>
              <a:cs typeface="+mn-cs"/>
            </a:rPr>
            <a:t>ПРЕГЛЕД НА СЕДМИЧЕН НАПРЕДЪК</a:t>
          </a:r>
          <a:endParaRPr lang="en-US" sz="300" b="1" kern="700" spc="40" baseline="0">
            <a:solidFill>
              <a:schemeClr val="bg1"/>
            </a:solidFill>
            <a:latin typeface="+mj-lt"/>
          </a:endParaRPr>
        </a:p>
      </xdr:txBody>
    </xdr:sp>
    <xdr:clientData fPrintsWithSheet="0"/>
  </xdr:twoCellAnchor>
  <xdr:twoCellAnchor>
    <xdr:from>
      <xdr:col>11</xdr:col>
      <xdr:colOff>1095375</xdr:colOff>
      <xdr:row>1</xdr:row>
      <xdr:rowOff>66675</xdr:rowOff>
    </xdr:from>
    <xdr:to>
      <xdr:col>11</xdr:col>
      <xdr:colOff>1095375</xdr:colOff>
      <xdr:row>1</xdr:row>
      <xdr:rowOff>257175</xdr:rowOff>
    </xdr:to>
    <xdr:cxnSp macro="">
      <xdr:nvCxnSpPr>
        <xdr:cNvPr id="8" name="Вертикално правило1" title="Vertical Rule"/>
        <xdr:cNvCxnSpPr/>
      </xdr:nvCxnSpPr>
      <xdr:spPr>
        <a:xfrm>
          <a:off x="7905750" y="304800"/>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14</xdr:col>
      <xdr:colOff>371475</xdr:colOff>
      <xdr:row>1</xdr:row>
      <xdr:rowOff>66675</xdr:rowOff>
    </xdr:from>
    <xdr:to>
      <xdr:col>14</xdr:col>
      <xdr:colOff>371475</xdr:colOff>
      <xdr:row>1</xdr:row>
      <xdr:rowOff>257175</xdr:rowOff>
    </xdr:to>
    <xdr:cxnSp macro="">
      <xdr:nvCxnSpPr>
        <xdr:cNvPr id="9" name="Вертикално правило2" title="Vertical Rule"/>
        <xdr:cNvCxnSpPr/>
      </xdr:nvCxnSpPr>
      <xdr:spPr>
        <a:xfrm>
          <a:off x="9363075" y="304800"/>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17</xdr:col>
      <xdr:colOff>0</xdr:colOff>
      <xdr:row>1</xdr:row>
      <xdr:rowOff>66675</xdr:rowOff>
    </xdr:from>
    <xdr:to>
      <xdr:col>17</xdr:col>
      <xdr:colOff>0</xdr:colOff>
      <xdr:row>1</xdr:row>
      <xdr:rowOff>257175</xdr:rowOff>
    </xdr:to>
    <xdr:cxnSp macro="">
      <xdr:nvCxnSpPr>
        <xdr:cNvPr id="10" name="Вертикално правило3" title="Vertical Rule"/>
        <xdr:cNvCxnSpPr/>
      </xdr:nvCxnSpPr>
      <xdr:spPr>
        <a:xfrm>
          <a:off x="10477500" y="352425"/>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238125</xdr:colOff>
      <xdr:row>0</xdr:row>
      <xdr:rowOff>123824</xdr:rowOff>
    </xdr:from>
    <xdr:to>
      <xdr:col>1</xdr:col>
      <xdr:colOff>546354</xdr:colOff>
      <xdr:row>2</xdr:row>
      <xdr:rowOff>184403</xdr:rowOff>
    </xdr:to>
    <xdr:sp macro="" textlink="">
      <xdr:nvSpPr>
        <xdr:cNvPr id="14" name="Икона на кръг" descr="Circle with the word &quot;My&quot; in it." title="Title Artwork"/>
        <xdr:cNvSpPr>
          <a:spLocks noChangeAspect="1"/>
        </xdr:cNvSpPr>
      </xdr:nvSpPr>
      <xdr:spPr>
        <a:xfrm>
          <a:off x="238125" y="123824"/>
          <a:ext cx="603504" cy="603504"/>
        </a:xfrm>
        <a:prstGeom prst="ellips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45720" rtlCol="0" anchor="ctr"/>
        <a:lstStyle/>
        <a:p>
          <a:pPr algn="ctr"/>
          <a:r>
            <a:rPr lang="bg-BG" sz="1600" b="1" i="1">
              <a:solidFill>
                <a:schemeClr val="lt1"/>
              </a:solidFill>
              <a:effectLst/>
              <a:latin typeface="+mn-lt"/>
              <a:ea typeface="+mn-ea"/>
              <a:cs typeface="+mn-cs"/>
            </a:rPr>
            <a:t>моя</a:t>
          </a:r>
          <a:endParaRPr lang="en-US" sz="2800" b="1" i="1">
            <a:solidFill>
              <a:schemeClr val="bg1"/>
            </a:solidFill>
            <a:latin typeface="+mj-lt"/>
          </a:endParaRPr>
        </a:p>
      </xdr:txBody>
    </xdr:sp>
    <xdr:clientData/>
  </xdr:twoCellAnchor>
  <xdr:twoCellAnchor>
    <xdr:from>
      <xdr:col>14</xdr:col>
      <xdr:colOff>276225</xdr:colOff>
      <xdr:row>1</xdr:row>
      <xdr:rowOff>38100</xdr:rowOff>
    </xdr:from>
    <xdr:to>
      <xdr:col>16</xdr:col>
      <xdr:colOff>742950</xdr:colOff>
      <xdr:row>1</xdr:row>
      <xdr:rowOff>285750</xdr:rowOff>
    </xdr:to>
    <xdr:sp macro="" textlink="">
      <xdr:nvSpPr>
        <xdr:cNvPr id="16" name="Преглед на фитнес план" descr="Click to view the Fitness Plan sheet." title="Navigation Button - View Fitness Plan">
          <a:hlinkClick xmlns:r="http://schemas.openxmlformats.org/officeDocument/2006/relationships" r:id="rId1" tooltip="Щракнете, за да видите фитнес плана"/>
        </xdr:cNvPr>
        <xdr:cNvSpPr txBox="1"/>
      </xdr:nvSpPr>
      <xdr:spPr>
        <a:xfrm>
          <a:off x="9839325" y="276225"/>
          <a:ext cx="18288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lstStyle/>
        <a:p>
          <a:pPr marL="0" indent="0" algn="ctr"/>
          <a:r>
            <a:rPr lang="bg-BG" sz="900" b="1">
              <a:solidFill>
                <a:schemeClr val="bg1"/>
              </a:solidFill>
              <a:effectLst/>
              <a:latin typeface="+mn-lt"/>
              <a:ea typeface="+mn-ea"/>
              <a:cs typeface="+mn-cs"/>
            </a:rPr>
            <a:t>ПРЕГЛЕД НА ФИТНЕС ПЛАН</a:t>
          </a:r>
          <a:endParaRPr lang="en-US" sz="500" b="1" kern="700" spc="20" baseline="0">
            <a:solidFill>
              <a:schemeClr val="bg1"/>
            </a:solidFill>
            <a:latin typeface="+mj-lt"/>
            <a:ea typeface="+mn-ea"/>
            <a:cs typeface="+mn-cs"/>
          </a:endParaRPr>
        </a:p>
      </xdr:txBody>
    </xdr:sp>
    <xdr:clientData fPrintsWithSheet="0"/>
  </xdr:twoCellAnchor>
  <xdr:twoCellAnchor>
    <xdr:from>
      <xdr:col>14</xdr:col>
      <xdr:colOff>285750</xdr:colOff>
      <xdr:row>1</xdr:row>
      <xdr:rowOff>66675</xdr:rowOff>
    </xdr:from>
    <xdr:to>
      <xdr:col>14</xdr:col>
      <xdr:colOff>285750</xdr:colOff>
      <xdr:row>1</xdr:row>
      <xdr:rowOff>257175</xdr:rowOff>
    </xdr:to>
    <xdr:cxnSp macro="">
      <xdr:nvCxnSpPr>
        <xdr:cNvPr id="18" name="Вертикално правило1" title="Vertical Rule"/>
        <xdr:cNvCxnSpPr/>
      </xdr:nvCxnSpPr>
      <xdr:spPr>
        <a:xfrm>
          <a:off x="9124950" y="304800"/>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17</xdr:col>
      <xdr:colOff>0</xdr:colOff>
      <xdr:row>1</xdr:row>
      <xdr:rowOff>66675</xdr:rowOff>
    </xdr:from>
    <xdr:to>
      <xdr:col>17</xdr:col>
      <xdr:colOff>0</xdr:colOff>
      <xdr:row>1</xdr:row>
      <xdr:rowOff>257175</xdr:rowOff>
    </xdr:to>
    <xdr:cxnSp macro="">
      <xdr:nvCxnSpPr>
        <xdr:cNvPr id="19" name="Вертикално правило2" title="Vertical Rule"/>
        <xdr:cNvCxnSpPr/>
      </xdr:nvCxnSpPr>
      <xdr:spPr>
        <a:xfrm>
          <a:off x="10477500" y="352425"/>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tables/table1.xml><?xml version="1.0" encoding="utf-8"?>
<table xmlns="http://schemas.openxmlformats.org/spreadsheetml/2006/main" id="2" name="План_загряване" displayName="План_загряване" ref="E5:J9" totalsRowShown="0" headerRowCellStyle="Heading 2b">
  <tableColumns count="6">
    <tableColumn id="1" name="УПРАЖНЕНИЯ" dataDxfId="69"/>
    <tableColumn id="2" name="ПОВТОРЕНИЯ"/>
    <tableColumn id="3" name="ТЕГЛО"/>
    <tableColumn id="4" name="СЕДМИЦИ"/>
    <tableColumn id="5" name="ЧЕСТОТА"/>
    <tableColumn id="6" name="НАЧАЛО" dataDxfId="3"/>
  </tableColumns>
  <tableStyleInfo name="Fitness Plan Tables" showFirstColumn="0" showLastColumn="0" showRowStripes="1" showColumnStripes="0"/>
  <extLst>
    <ext xmlns:x14="http://schemas.microsoft.com/office/spreadsheetml/2009/9/main" uri="{504A1905-F514-4f6f-8877-14C23A59335A}">
      <x14:table altText="План таблица със загрявания" altTextSummary="Задава режима на загрявания за фитнес плана, като упражнения, повторения, тегло, седмици, честота и начална дата."/>
    </ext>
  </extLst>
</table>
</file>

<file path=xl/tables/table2.xml><?xml version="1.0" encoding="utf-8"?>
<table xmlns="http://schemas.openxmlformats.org/spreadsheetml/2006/main" id="3" name="План_сила" displayName="План_сила" ref="L5:Q9" totalsRowShown="0" headerRowCellStyle="Heading 2b">
  <tableColumns count="6">
    <tableColumn id="1" name="УПРАЖНЕНИЯ" dataDxfId="68"/>
    <tableColumn id="2" name="ПОВТОРЕНИЯ"/>
    <tableColumn id="3" name="ТЕГЛО"/>
    <tableColumn id="4" name="СЕДМИЦИ"/>
    <tableColumn id="5" name="ЧЕСТОТА"/>
    <tableColumn id="6" name="НАЧАЛО" dataDxfId="1"/>
  </tableColumns>
  <tableStyleInfo name="Fitness Plan Tables" showFirstColumn="0" showLastColumn="0" showRowStripes="1" showColumnStripes="0"/>
  <extLst>
    <ext xmlns:x14="http://schemas.microsoft.com/office/spreadsheetml/2009/9/main" uri="{504A1905-F514-4f6f-8877-14C23A59335A}">
      <x14:table altText="План таблица с упражнения за сила" altTextSummary="Задава режима на упражнения за сила за фитнес плана, като упражнения, повторения, тегло, седмици, честота и начална дата."/>
    </ext>
  </extLst>
</table>
</file>

<file path=xl/tables/table3.xml><?xml version="1.0" encoding="utf-8"?>
<table xmlns="http://schemas.openxmlformats.org/spreadsheetml/2006/main" id="4" name="План_кардио" displayName="План_кардио" ref="E16:J20" totalsRowShown="0" headerRowCellStyle="Heading 2b">
  <tableColumns count="6">
    <tableColumn id="1" name="УПРАЖНЕНИЯ" dataDxfId="67"/>
    <tableColumn id="2" name="ПОВТОРЕНИЯ"/>
    <tableColumn id="3" name="ТЕГЛО"/>
    <tableColumn id="4" name="СЕДМИЦИ"/>
    <tableColumn id="5" name="ЧЕСТОТА"/>
    <tableColumn id="6" name="НАЧАЛО" dataDxfId="2"/>
  </tableColumns>
  <tableStyleInfo name="Fitness Plan Tables" showFirstColumn="0" showLastColumn="0" showRowStripes="1" showColumnStripes="0"/>
  <extLst>
    <ext xmlns:x14="http://schemas.microsoft.com/office/spreadsheetml/2009/9/main" uri="{504A1905-F514-4f6f-8877-14C23A59335A}">
      <x14:table altText="План таблица с кардио упражнения" altTextSummary="Задава режима на кардио упражненията за фитнес плана, като упражнения, повторения, тегло, седмици, честота и начална дата."/>
    </ext>
  </extLst>
</table>
</file>

<file path=xl/tables/table4.xml><?xml version="1.0" encoding="utf-8"?>
<table xmlns="http://schemas.openxmlformats.org/spreadsheetml/2006/main" id="5" name="План_охлаждане" displayName="План_охлаждане" ref="L16:Q20" totalsRowShown="0" headerRowCellStyle="Heading 2b">
  <tableColumns count="6">
    <tableColumn id="1" name="УПРАЖНЕНИЯ" dataDxfId="66"/>
    <tableColumn id="2" name="ПОВТОРЕНИЯ"/>
    <tableColumn id="3" name="ТЕГЛО"/>
    <tableColumn id="4" name="СЕДМИЦИ"/>
    <tableColumn id="5" name="ЧЕСТОТА"/>
    <tableColumn id="6" name="НАЧАЛО" dataDxfId="0"/>
  </tableColumns>
  <tableStyleInfo name="Fitness Plan Tables" showFirstColumn="0" showLastColumn="0" showRowStripes="1" showColumnStripes="0"/>
  <extLst>
    <ext xmlns:x14="http://schemas.microsoft.com/office/spreadsheetml/2009/9/main" uri="{504A1905-F514-4f6f-8877-14C23A59335A}">
      <x14:table altText="План таблица с охлаждания" altTextSummary="Задава режима на охлаждания за фитнес плана, като упражнения, повторения, тегло, седмици, честота и начална дата."/>
    </ext>
  </extLst>
</table>
</file>

<file path=xl/tables/table5.xml><?xml version="1.0" encoding="utf-8"?>
<table xmlns="http://schemas.openxmlformats.org/spreadsheetml/2006/main" id="6" name="Напредък_загряване" displayName="Напредък_загряване" ref="E6:Q9" headerRowCount="0" totalsRowShown="0" headerRowDxfId="63" dataDxfId="62">
  <tableColumns count="13">
    <tableColumn id="1" name="Упражнения" dataDxfId="61">
      <calculatedColumnFormula>'Фитнес план'!E6</calculatedColumnFormula>
    </tableColumn>
    <tableColumn id="2" name="Повторения_План" dataDxfId="60">
      <calculatedColumnFormula>'Фитнес план'!F6</calculatedColumnFormula>
    </tableColumn>
    <tableColumn id="3" name="Тегло_План" dataDxfId="59">
      <calculatedColumnFormula>'Фитнес план'!G6</calculatedColumnFormula>
    </tableColumn>
    <tableColumn id="4" name="Повторения_Ден1" dataDxfId="58"/>
    <tableColumn id="5" name="Тегло_Ден1" dataDxfId="57"/>
    <tableColumn id="6" name="Повторения_Ден2" dataDxfId="56"/>
    <tableColumn id="7" name="Тегло_Ден2" dataDxfId="55"/>
    <tableColumn id="8" name="Повторения_Ден3" dataDxfId="54"/>
    <tableColumn id="9" name="Тегло_Ден3" dataDxfId="53"/>
    <tableColumn id="10" name="Повторения_Ден4" dataDxfId="52"/>
    <tableColumn id="11" name="Тегло_Ден4" dataDxfId="51"/>
    <tableColumn id="12" name="Повторения_Ден5" dataDxfId="50"/>
    <tableColumn id="13" name="Тегло_Ден5" dataDxfId="49"/>
  </tableColumns>
  <tableStyleInfo name="Fitness Plan Tables" showFirstColumn="0" showLastColumn="0" showRowStripes="1" showColumnStripes="0"/>
  <extLst>
    <ext xmlns:x14="http://schemas.microsoft.com/office/spreadsheetml/2009/9/main" uri="{504A1905-F514-4f6f-8877-14C23A59335A}">
      <x14:table altText="Напредък таблица със загрявания" altTextSummary="Записва действителния напредък на загряванията за една седмица от фитнес плана, като упражнения, повторения, тегло, седмици и честота за всяка дата."/>
    </ext>
  </extLst>
</table>
</file>

<file path=xl/tables/table6.xml><?xml version="1.0" encoding="utf-8"?>
<table xmlns="http://schemas.openxmlformats.org/spreadsheetml/2006/main" id="11" name="Напредък_сила" displayName="Напредък_сила" ref="E13:Q16" headerRowCount="0" totalsRowShown="0" headerRowDxfId="48" dataDxfId="47">
  <tableColumns count="13">
    <tableColumn id="1" name="Упражнения" dataDxfId="46">
      <calculatedColumnFormula>'Фитнес план'!L6</calculatedColumnFormula>
    </tableColumn>
    <tableColumn id="2" name="Повторения_План" dataDxfId="45">
      <calculatedColumnFormula>'Фитнес план'!M6</calculatedColumnFormula>
    </tableColumn>
    <tableColumn id="3" name="Тегло_План" dataDxfId="44">
      <calculatedColumnFormula>'Фитнес план'!N6</calculatedColumnFormula>
    </tableColumn>
    <tableColumn id="4" name="Повторения_Ден1" dataDxfId="43"/>
    <tableColumn id="5" name="Тегло_Ден1" dataDxfId="42"/>
    <tableColumn id="6" name="Повторения_Ден2" dataDxfId="41"/>
    <tableColumn id="7" name="Тегло_Ден2" dataDxfId="40"/>
    <tableColumn id="8" name="Повторения_Ден3" dataDxfId="39"/>
    <tableColumn id="9" name="Тегло_Ден3" dataDxfId="38"/>
    <tableColumn id="10" name="Повторения_Ден4" dataDxfId="37"/>
    <tableColumn id="11" name="Тегло_Ден4" dataDxfId="36"/>
    <tableColumn id="12" name="Повторения_Ден5" dataDxfId="35"/>
    <tableColumn id="13" name="Тегло_Ден5" dataDxfId="34"/>
  </tableColumns>
  <tableStyleInfo name="Fitness Plan Tables" showFirstColumn="0" showLastColumn="0" showRowStripes="1" showColumnStripes="0"/>
  <extLst>
    <ext xmlns:x14="http://schemas.microsoft.com/office/spreadsheetml/2009/9/main" uri="{504A1905-F514-4f6f-8877-14C23A59335A}">
      <x14:table altText="Напредък таблица с упражнения за сила" altTextSummary="Записва действителния напредък на упражненията за сила за една седмица от фитнес плана, като упражнения, повторения, тегло, седмици и честота за всяка дата."/>
    </ext>
  </extLst>
</table>
</file>

<file path=xl/tables/table7.xml><?xml version="1.0" encoding="utf-8"?>
<table xmlns="http://schemas.openxmlformats.org/spreadsheetml/2006/main" id="12" name="Напредък_кардио" displayName="Напредък_кардио" ref="E20:Q23" headerRowCount="0" totalsRowShown="0" headerRowDxfId="33" dataDxfId="32">
  <tableColumns count="13">
    <tableColumn id="1" name="Упражнения" dataDxfId="31">
      <calculatedColumnFormula>'Фитнес план'!E17</calculatedColumnFormula>
    </tableColumn>
    <tableColumn id="2" name="Повторения_План" dataDxfId="30">
      <calculatedColumnFormula>'Фитнес план'!F17</calculatedColumnFormula>
    </tableColumn>
    <tableColumn id="3" name="Тегло_План" dataDxfId="29">
      <calculatedColumnFormula>'Фитнес план'!G17</calculatedColumnFormula>
    </tableColumn>
    <tableColumn id="4" name="Повторения_Ден1" dataDxfId="28"/>
    <tableColumn id="5" name="Тегло_Ден1" dataDxfId="27"/>
    <tableColumn id="6" name="Повторения_Ден2" dataDxfId="26"/>
    <tableColumn id="7" name="Тегло_Ден2" dataDxfId="25"/>
    <tableColumn id="8" name="Повторения_Ден3" dataDxfId="24"/>
    <tableColumn id="9" name="Тегло_Ден3" dataDxfId="23"/>
    <tableColumn id="10" name="Повторения_Ден4" dataDxfId="22"/>
    <tableColumn id="11" name="Тегло_Ден4" dataDxfId="21"/>
    <tableColumn id="12" name="Повторения_Ден5" dataDxfId="20"/>
    <tableColumn id="13" name="Тегло_Ден5" dataDxfId="19"/>
  </tableColumns>
  <tableStyleInfo name="Fitness Plan Tables" showFirstColumn="0" showLastColumn="0" showRowStripes="1" showColumnStripes="0"/>
  <extLst>
    <ext xmlns:x14="http://schemas.microsoft.com/office/spreadsheetml/2009/9/main" uri="{504A1905-F514-4f6f-8877-14C23A59335A}">
      <x14:table altText="Напредък таблица с кардио упражнения" altTextSummary="Записва действителния напредък на кардио упражненията за една седмица от фитнес плана, като упражнения, повторения, тегло, седмици и честота за всяка дата."/>
    </ext>
  </extLst>
</table>
</file>

<file path=xl/tables/table8.xml><?xml version="1.0" encoding="utf-8"?>
<table xmlns="http://schemas.openxmlformats.org/spreadsheetml/2006/main" id="13" name="Напредък_охлаждане" displayName="Напредък_охлаждане" ref="E27:Q30" headerRowCount="0" totalsRowShown="0" headerRowDxfId="18" dataDxfId="17">
  <tableColumns count="13">
    <tableColumn id="1" name="Упражнения" dataDxfId="16">
      <calculatedColumnFormula>'Фитнес план'!L17</calculatedColumnFormula>
    </tableColumn>
    <tableColumn id="2" name="Повторения_План" dataDxfId="15">
      <calculatedColumnFormula>'Фитнес план'!M17</calculatedColumnFormula>
    </tableColumn>
    <tableColumn id="3" name="Тегло_План" dataDxfId="14">
      <calculatedColumnFormula>'Фитнес план'!N17</calculatedColumnFormula>
    </tableColumn>
    <tableColumn id="4" name="Повторения_Ден1" dataDxfId="13"/>
    <tableColumn id="5" name="Тегло_Ден1" dataDxfId="12"/>
    <tableColumn id="6" name="Повторения_Ден2" dataDxfId="11"/>
    <tableColumn id="7" name="Тегло_Ден2" dataDxfId="10"/>
    <tableColumn id="8" name="Повторения_Ден3" dataDxfId="9"/>
    <tableColumn id="9" name="Тегло_Ден3" dataDxfId="8"/>
    <tableColumn id="10" name="Повторения_Ден4" dataDxfId="7"/>
    <tableColumn id="11" name="Тегло_Ден4" dataDxfId="6"/>
    <tableColumn id="12" name="Повторения_Ден5" dataDxfId="5"/>
    <tableColumn id="13" name="Тегло_Ден5" dataDxfId="4"/>
  </tableColumns>
  <tableStyleInfo name="Fitness Plan Tables" showFirstColumn="0" showLastColumn="0" showRowStripes="1" showColumnStripes="0"/>
  <extLst>
    <ext xmlns:x14="http://schemas.microsoft.com/office/spreadsheetml/2009/9/main" uri="{504A1905-F514-4f6f-8877-14C23A59335A}">
      <x14:table altText="Напредък таблица с охлаждания" altTextSummary="Записва действителния напредък на упражненията за охлаждане за една седмица от фитнес плана, като упражнения, повторения, тегло, седмици и честота за всяка дата."/>
    </ext>
  </extLst>
</table>
</file>

<file path=xl/theme/theme1.xml><?xml version="1.0" encoding="utf-8"?>
<a:theme xmlns:a="http://schemas.openxmlformats.org/drawingml/2006/main" name="Office Theme">
  <a:themeElements>
    <a:clrScheme name="Fitness Plan">
      <a:dk1>
        <a:sysClr val="windowText" lastClr="000000"/>
      </a:dk1>
      <a:lt1>
        <a:sysClr val="window" lastClr="FFFFFF"/>
      </a:lt1>
      <a:dk2>
        <a:srgbClr val="000000"/>
      </a:dk2>
      <a:lt2>
        <a:srgbClr val="FFFFFF"/>
      </a:lt2>
      <a:accent1>
        <a:srgbClr val="E65B31"/>
      </a:accent1>
      <a:accent2>
        <a:srgbClr val="F4C018"/>
      </a:accent2>
      <a:accent3>
        <a:srgbClr val="32AC47"/>
      </a:accent3>
      <a:accent4>
        <a:srgbClr val="3574D4"/>
      </a:accent4>
      <a:accent5>
        <a:srgbClr val="764F9D"/>
      </a:accent5>
      <a:accent6>
        <a:srgbClr val="C3372D"/>
      </a:accent6>
      <a:hlink>
        <a:srgbClr val="3574D4"/>
      </a:hlink>
      <a:folHlink>
        <a:srgbClr val="764F9D"/>
      </a:folHlink>
    </a:clrScheme>
    <a:fontScheme name="Fitness Plan">
      <a:majorFont>
        <a:latin typeface="Georgia"/>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A2:R27"/>
  <sheetViews>
    <sheetView showGridLines="0" tabSelected="1" zoomScaleNormal="100" workbookViewId="0"/>
  </sheetViews>
  <sheetFormatPr defaultRowHeight="18.75" customHeight="1" x14ac:dyDescent="0.25"/>
  <cols>
    <col min="1" max="1" width="4.5703125" customWidth="1"/>
    <col min="2" max="2" width="23.28515625" customWidth="1"/>
    <col min="3" max="3" width="2.28515625" customWidth="1"/>
    <col min="4" max="4" width="2.5703125" customWidth="1"/>
    <col min="5" max="5" width="19.140625" customWidth="1"/>
    <col min="6" max="6" width="14.7109375" bestFit="1" customWidth="1"/>
    <col min="7" max="7" width="10" customWidth="1"/>
    <col min="8" max="8" width="11.140625" bestFit="1" customWidth="1"/>
    <col min="9" max="9" width="13.5703125" customWidth="1"/>
    <col min="10" max="10" width="14" customWidth="1"/>
    <col min="11" max="11" width="4.28515625" customWidth="1"/>
    <col min="12" max="12" width="19.140625" customWidth="1"/>
    <col min="13" max="13" width="14.7109375" bestFit="1" customWidth="1"/>
    <col min="14" max="14" width="10.140625" customWidth="1"/>
    <col min="15" max="15" width="11.140625" bestFit="1" customWidth="1"/>
    <col min="16" max="16" width="13.5703125" customWidth="1"/>
    <col min="17" max="17" width="14" customWidth="1"/>
    <col min="18" max="18" width="4.5703125" customWidth="1"/>
  </cols>
  <sheetData>
    <row r="2" spans="1:18" ht="24" customHeight="1" x14ac:dyDescent="0.35">
      <c r="A2" s="12"/>
      <c r="B2" s="17" t="s">
        <v>38</v>
      </c>
      <c r="C2" s="12"/>
      <c r="D2" s="12"/>
      <c r="E2" s="12"/>
      <c r="F2" s="12"/>
      <c r="G2" s="12"/>
      <c r="H2" s="12"/>
      <c r="I2" s="12"/>
      <c r="J2" s="12"/>
      <c r="K2" s="12"/>
      <c r="L2" s="12"/>
      <c r="M2" s="12"/>
      <c r="N2" s="12"/>
      <c r="O2" s="12"/>
      <c r="P2" s="12"/>
      <c r="Q2" s="12"/>
      <c r="R2" s="12"/>
    </row>
    <row r="3" spans="1:18" ht="41.25" customHeight="1" x14ac:dyDescent="0.25"/>
    <row r="4" spans="1:18" ht="18.75" customHeight="1" x14ac:dyDescent="0.2">
      <c r="B4" s="18" t="s">
        <v>30</v>
      </c>
      <c r="C4" s="1"/>
      <c r="E4" s="9" t="s">
        <v>26</v>
      </c>
      <c r="F4" s="9"/>
      <c r="G4" s="9"/>
      <c r="H4" s="9"/>
      <c r="I4" s="9"/>
      <c r="J4" s="9"/>
      <c r="L4" s="9" t="s">
        <v>27</v>
      </c>
      <c r="M4" s="9"/>
      <c r="N4" s="9"/>
      <c r="O4" s="9"/>
      <c r="P4" s="9"/>
      <c r="Q4" s="9"/>
    </row>
    <row r="5" spans="1:18" ht="18.75" customHeight="1" x14ac:dyDescent="0.35">
      <c r="B5" s="44">
        <v>40756</v>
      </c>
      <c r="C5" s="2"/>
      <c r="E5" s="34" t="s">
        <v>20</v>
      </c>
      <c r="F5" s="25" t="s">
        <v>21</v>
      </c>
      <c r="G5" s="25" t="s">
        <v>22</v>
      </c>
      <c r="H5" s="25" t="s">
        <v>23</v>
      </c>
      <c r="I5" s="25" t="s">
        <v>24</v>
      </c>
      <c r="J5" s="26" t="s">
        <v>25</v>
      </c>
      <c r="K5" s="16"/>
      <c r="L5" s="34" t="s">
        <v>20</v>
      </c>
      <c r="M5" s="25" t="s">
        <v>21</v>
      </c>
      <c r="N5" s="25" t="s">
        <v>22</v>
      </c>
      <c r="O5" s="25" t="s">
        <v>23</v>
      </c>
      <c r="P5" s="25" t="s">
        <v>24</v>
      </c>
      <c r="Q5" s="26" t="s">
        <v>25</v>
      </c>
    </row>
    <row r="6" spans="1:18" ht="18.75" customHeight="1" x14ac:dyDescent="0.2">
      <c r="B6" s="18" t="s">
        <v>31</v>
      </c>
      <c r="C6" s="1"/>
      <c r="E6" s="31" t="s">
        <v>1</v>
      </c>
      <c r="F6" s="15">
        <v>10</v>
      </c>
      <c r="G6" s="15">
        <v>30</v>
      </c>
      <c r="H6" s="15">
        <v>4</v>
      </c>
      <c r="I6" s="15" t="s">
        <v>5</v>
      </c>
      <c r="J6" s="43">
        <v>40756</v>
      </c>
      <c r="K6" s="16"/>
      <c r="L6" s="31" t="s">
        <v>7</v>
      </c>
      <c r="M6" s="15">
        <v>7</v>
      </c>
      <c r="N6" s="15">
        <v>100</v>
      </c>
      <c r="O6" s="15">
        <v>4</v>
      </c>
      <c r="P6" s="15" t="s">
        <v>5</v>
      </c>
      <c r="Q6" s="43">
        <v>40756</v>
      </c>
    </row>
    <row r="7" spans="1:18" ht="18.75" customHeight="1" x14ac:dyDescent="0.35">
      <c r="B7" s="14">
        <v>46</v>
      </c>
      <c r="C7" s="8"/>
      <c r="E7" s="31" t="s">
        <v>2</v>
      </c>
      <c r="F7" s="15">
        <v>10</v>
      </c>
      <c r="G7" s="15">
        <v>40</v>
      </c>
      <c r="H7" s="15">
        <v>4</v>
      </c>
      <c r="I7" s="15" t="s">
        <v>5</v>
      </c>
      <c r="J7" s="43">
        <v>40756</v>
      </c>
      <c r="K7" s="16"/>
      <c r="L7" s="31" t="s">
        <v>8</v>
      </c>
      <c r="M7" s="15">
        <v>7</v>
      </c>
      <c r="N7" s="15">
        <v>125</v>
      </c>
      <c r="O7" s="15">
        <v>4</v>
      </c>
      <c r="P7" s="15" t="s">
        <v>5</v>
      </c>
      <c r="Q7" s="43">
        <v>40756</v>
      </c>
    </row>
    <row r="8" spans="1:18" ht="18.75" customHeight="1" x14ac:dyDescent="0.2">
      <c r="B8" s="11" t="s">
        <v>32</v>
      </c>
      <c r="C8" s="1"/>
      <c r="E8" s="31" t="s">
        <v>3</v>
      </c>
      <c r="F8" s="15">
        <v>10</v>
      </c>
      <c r="G8" s="15">
        <v>20</v>
      </c>
      <c r="H8" s="15">
        <v>4</v>
      </c>
      <c r="I8" s="15" t="s">
        <v>5</v>
      </c>
      <c r="J8" s="43">
        <v>40756</v>
      </c>
      <c r="K8" s="16"/>
      <c r="L8" s="31" t="s">
        <v>9</v>
      </c>
      <c r="M8" s="15">
        <v>7</v>
      </c>
      <c r="N8" s="15">
        <v>75</v>
      </c>
      <c r="O8" s="15">
        <v>4</v>
      </c>
      <c r="P8" s="15" t="s">
        <v>5</v>
      </c>
      <c r="Q8" s="43">
        <v>40756</v>
      </c>
    </row>
    <row r="9" spans="1:18" ht="18.75" customHeight="1" x14ac:dyDescent="0.35">
      <c r="B9" s="14" t="s">
        <v>6</v>
      </c>
      <c r="C9" s="8"/>
      <c r="E9" s="31" t="s">
        <v>4</v>
      </c>
      <c r="F9" s="15">
        <v>10</v>
      </c>
      <c r="G9" s="15">
        <v>50</v>
      </c>
      <c r="H9" s="15">
        <v>4</v>
      </c>
      <c r="I9" s="15" t="s">
        <v>5</v>
      </c>
      <c r="J9" s="43">
        <v>40756</v>
      </c>
      <c r="K9" s="16"/>
      <c r="L9" s="31" t="s">
        <v>10</v>
      </c>
      <c r="M9" s="15">
        <v>7</v>
      </c>
      <c r="N9" s="15">
        <v>85</v>
      </c>
      <c r="O9" s="15">
        <v>4</v>
      </c>
      <c r="P9" s="15" t="s">
        <v>5</v>
      </c>
      <c r="Q9" s="43">
        <v>40756</v>
      </c>
    </row>
    <row r="10" spans="1:18" ht="18.75" customHeight="1" x14ac:dyDescent="0.2">
      <c r="B10" s="11" t="s">
        <v>45</v>
      </c>
      <c r="C10" s="1"/>
      <c r="E10" s="39" t="s">
        <v>49</v>
      </c>
      <c r="F10" s="39"/>
      <c r="G10" s="39"/>
      <c r="H10" s="39"/>
      <c r="I10" s="39"/>
      <c r="J10" s="39"/>
      <c r="K10" s="16"/>
      <c r="L10" s="38"/>
      <c r="M10" s="38"/>
      <c r="N10" s="38"/>
      <c r="O10" s="38"/>
      <c r="P10" s="38"/>
      <c r="Q10" s="38"/>
    </row>
    <row r="11" spans="1:18" ht="18.75" customHeight="1" x14ac:dyDescent="0.35">
      <c r="B11" s="14">
        <v>6</v>
      </c>
      <c r="C11" s="8"/>
      <c r="E11" s="40"/>
      <c r="F11" s="40"/>
      <c r="G11" s="40"/>
      <c r="H11" s="40"/>
      <c r="I11" s="40"/>
      <c r="J11" s="40"/>
      <c r="K11" s="16"/>
      <c r="L11" s="38"/>
      <c r="M11" s="38"/>
      <c r="N11" s="38"/>
      <c r="O11" s="38"/>
      <c r="P11" s="38"/>
      <c r="Q11" s="38"/>
    </row>
    <row r="12" spans="1:18" ht="18.75" customHeight="1" x14ac:dyDescent="0.25">
      <c r="B12" s="11" t="s">
        <v>44</v>
      </c>
      <c r="C12" s="1"/>
      <c r="E12" s="40"/>
      <c r="F12" s="40"/>
      <c r="G12" s="40"/>
      <c r="H12" s="40"/>
      <c r="I12" s="40"/>
      <c r="J12" s="40"/>
      <c r="K12" s="16"/>
      <c r="L12" s="38"/>
      <c r="M12" s="38"/>
      <c r="N12" s="38"/>
      <c r="O12" s="38"/>
      <c r="P12" s="38"/>
      <c r="Q12" s="38"/>
    </row>
    <row r="13" spans="1:18" ht="18.75" customHeight="1" x14ac:dyDescent="0.35">
      <c r="B13" s="14">
        <v>0</v>
      </c>
      <c r="C13" s="8"/>
      <c r="E13" s="40"/>
      <c r="F13" s="40"/>
      <c r="G13" s="40"/>
      <c r="H13" s="40"/>
      <c r="I13" s="40"/>
      <c r="J13" s="40"/>
      <c r="K13" s="16"/>
      <c r="L13" s="38"/>
      <c r="M13" s="38"/>
      <c r="N13" s="38"/>
      <c r="O13" s="38"/>
      <c r="P13" s="38"/>
      <c r="Q13" s="38"/>
    </row>
    <row r="14" spans="1:18" ht="18.75" customHeight="1" x14ac:dyDescent="0.2">
      <c r="B14" s="11" t="s">
        <v>46</v>
      </c>
      <c r="C14" s="1"/>
      <c r="E14" s="37"/>
      <c r="F14" s="37"/>
      <c r="G14" s="37"/>
      <c r="H14" s="37"/>
      <c r="I14" s="37"/>
      <c r="J14" s="37"/>
      <c r="K14" s="16"/>
      <c r="L14" s="37"/>
      <c r="M14" s="37"/>
      <c r="N14" s="37"/>
      <c r="O14" s="37"/>
      <c r="P14" s="37"/>
      <c r="Q14" s="37"/>
    </row>
    <row r="15" spans="1:18" ht="18.75" customHeight="1" x14ac:dyDescent="0.35">
      <c r="B15" s="14">
        <v>244</v>
      </c>
      <c r="C15" s="8"/>
      <c r="E15" s="9" t="s">
        <v>28</v>
      </c>
      <c r="F15" s="9"/>
      <c r="G15" s="9"/>
      <c r="H15" s="9"/>
      <c r="I15" s="9"/>
      <c r="J15" s="9"/>
      <c r="L15" s="9" t="s">
        <v>29</v>
      </c>
      <c r="M15" s="9"/>
      <c r="N15" s="9"/>
      <c r="O15" s="9"/>
      <c r="P15" s="9"/>
      <c r="Q15" s="9"/>
    </row>
    <row r="16" spans="1:18" ht="18.75" customHeight="1" x14ac:dyDescent="0.2">
      <c r="B16" s="11" t="s">
        <v>47</v>
      </c>
      <c r="C16" s="1"/>
      <c r="E16" s="34" t="s">
        <v>20</v>
      </c>
      <c r="F16" s="25" t="s">
        <v>21</v>
      </c>
      <c r="G16" s="25" t="s">
        <v>22</v>
      </c>
      <c r="H16" s="25" t="s">
        <v>23</v>
      </c>
      <c r="I16" s="25" t="s">
        <v>24</v>
      </c>
      <c r="J16" s="26" t="s">
        <v>25</v>
      </c>
      <c r="L16" s="34" t="s">
        <v>20</v>
      </c>
      <c r="M16" s="25" t="s">
        <v>21</v>
      </c>
      <c r="N16" s="25" t="s">
        <v>22</v>
      </c>
      <c r="O16" s="25" t="s">
        <v>23</v>
      </c>
      <c r="P16" s="25" t="s">
        <v>24</v>
      </c>
      <c r="Q16" s="26" t="s">
        <v>25</v>
      </c>
    </row>
    <row r="17" spans="2:17" ht="18.75" customHeight="1" x14ac:dyDescent="0.35">
      <c r="B17" s="13">
        <v>48</v>
      </c>
      <c r="C17" s="3"/>
      <c r="E17" s="31" t="s">
        <v>11</v>
      </c>
      <c r="F17" s="15">
        <v>30</v>
      </c>
      <c r="G17" s="15">
        <v>50</v>
      </c>
      <c r="H17" s="15">
        <v>4</v>
      </c>
      <c r="I17" s="15" t="s">
        <v>5</v>
      </c>
      <c r="J17" s="43">
        <v>40756</v>
      </c>
      <c r="K17" s="16"/>
      <c r="L17" s="31" t="s">
        <v>15</v>
      </c>
      <c r="M17" s="15">
        <v>10</v>
      </c>
      <c r="N17" s="15">
        <v>30</v>
      </c>
      <c r="O17" s="15">
        <v>4</v>
      </c>
      <c r="P17" s="15" t="s">
        <v>5</v>
      </c>
      <c r="Q17" s="43">
        <v>40756</v>
      </c>
    </row>
    <row r="18" spans="2:17" ht="18.75" customHeight="1" x14ac:dyDescent="0.2">
      <c r="B18" s="11" t="s">
        <v>48</v>
      </c>
      <c r="C18" s="1"/>
      <c r="E18" s="31" t="s">
        <v>12</v>
      </c>
      <c r="F18" s="15">
        <v>30</v>
      </c>
      <c r="G18" s="15">
        <v>60</v>
      </c>
      <c r="H18" s="15">
        <v>4</v>
      </c>
      <c r="I18" s="15" t="s">
        <v>5</v>
      </c>
      <c r="J18" s="43">
        <v>40756</v>
      </c>
      <c r="K18" s="16"/>
      <c r="L18" s="31" t="s">
        <v>16</v>
      </c>
      <c r="M18" s="15">
        <v>10</v>
      </c>
      <c r="N18" s="15">
        <v>40</v>
      </c>
      <c r="O18" s="15">
        <v>4</v>
      </c>
      <c r="P18" s="15" t="s">
        <v>5</v>
      </c>
      <c r="Q18" s="43">
        <v>40756</v>
      </c>
    </row>
    <row r="19" spans="2:17" ht="18.75" customHeight="1" x14ac:dyDescent="0.35">
      <c r="B19" s="13">
        <v>44</v>
      </c>
      <c r="C19" s="3"/>
      <c r="E19" s="31" t="s">
        <v>13</v>
      </c>
      <c r="F19" s="15">
        <v>30</v>
      </c>
      <c r="G19" s="15">
        <v>40</v>
      </c>
      <c r="H19" s="15">
        <v>4</v>
      </c>
      <c r="I19" s="15" t="s">
        <v>5</v>
      </c>
      <c r="J19" s="43">
        <v>40756</v>
      </c>
      <c r="K19" s="16"/>
      <c r="L19" s="31" t="s">
        <v>17</v>
      </c>
      <c r="M19" s="15">
        <v>10</v>
      </c>
      <c r="N19" s="15">
        <v>20</v>
      </c>
      <c r="O19" s="15">
        <v>4</v>
      </c>
      <c r="P19" s="15" t="s">
        <v>5</v>
      </c>
      <c r="Q19" s="43">
        <v>40756</v>
      </c>
    </row>
    <row r="20" spans="2:17" ht="18.75" customHeight="1" x14ac:dyDescent="0.2">
      <c r="B20" s="11" t="s">
        <v>42</v>
      </c>
      <c r="C20" s="1"/>
      <c r="E20" s="31" t="s">
        <v>14</v>
      </c>
      <c r="F20" s="15">
        <v>30</v>
      </c>
      <c r="G20" s="15">
        <v>30</v>
      </c>
      <c r="H20" s="15">
        <v>4</v>
      </c>
      <c r="I20" s="15" t="s">
        <v>5</v>
      </c>
      <c r="J20" s="43">
        <v>40756</v>
      </c>
      <c r="K20" s="16"/>
      <c r="L20" s="31" t="s">
        <v>18</v>
      </c>
      <c r="M20" s="15">
        <v>10</v>
      </c>
      <c r="N20" s="15">
        <v>50</v>
      </c>
      <c r="O20" s="15">
        <v>4</v>
      </c>
      <c r="P20" s="15" t="s">
        <v>5</v>
      </c>
      <c r="Q20" s="43">
        <v>40756</v>
      </c>
    </row>
    <row r="21" spans="2:17" ht="18.75" customHeight="1" x14ac:dyDescent="0.35">
      <c r="B21" s="13">
        <v>9</v>
      </c>
      <c r="C21" s="3"/>
      <c r="E21" s="38"/>
      <c r="F21" s="38"/>
      <c r="G21" s="38"/>
      <c r="H21" s="38"/>
      <c r="I21" s="38"/>
      <c r="J21" s="38"/>
      <c r="K21" s="16"/>
      <c r="L21" s="38"/>
      <c r="M21" s="38"/>
      <c r="N21" s="38"/>
      <c r="O21" s="38"/>
      <c r="P21" s="38"/>
      <c r="Q21" s="38"/>
    </row>
    <row r="22" spans="2:17" ht="18.75" customHeight="1" x14ac:dyDescent="0.2">
      <c r="B22" s="11" t="s">
        <v>33</v>
      </c>
      <c r="C22" s="1"/>
      <c r="E22" s="38"/>
      <c r="F22" s="38"/>
      <c r="G22" s="38"/>
      <c r="H22" s="38"/>
      <c r="I22" s="38"/>
      <c r="J22" s="38"/>
      <c r="K22" s="16"/>
      <c r="L22" s="38"/>
      <c r="M22" s="38"/>
      <c r="N22" s="38"/>
      <c r="O22" s="38"/>
      <c r="P22" s="38"/>
      <c r="Q22" s="38"/>
    </row>
    <row r="23" spans="2:17" ht="18.75" customHeight="1" x14ac:dyDescent="0.35">
      <c r="B23" s="13">
        <v>11</v>
      </c>
      <c r="C23" s="3"/>
      <c r="E23" s="38"/>
      <c r="F23" s="38"/>
      <c r="G23" s="38"/>
      <c r="H23" s="38"/>
      <c r="I23" s="38"/>
      <c r="J23" s="38"/>
      <c r="K23" s="16"/>
      <c r="L23" s="38"/>
      <c r="M23" s="38"/>
      <c r="N23" s="38"/>
      <c r="O23" s="38"/>
      <c r="P23" s="38"/>
      <c r="Q23" s="38"/>
    </row>
    <row r="24" spans="2:17" ht="18.75" customHeight="1" x14ac:dyDescent="0.2">
      <c r="B24" s="11" t="s">
        <v>43</v>
      </c>
      <c r="C24" s="1"/>
      <c r="E24" s="38"/>
      <c r="F24" s="38"/>
      <c r="G24" s="38"/>
      <c r="H24" s="38"/>
      <c r="I24" s="38"/>
      <c r="J24" s="38"/>
      <c r="K24" s="16"/>
      <c r="L24" s="38"/>
      <c r="M24" s="38"/>
      <c r="N24" s="38"/>
      <c r="O24" s="38"/>
      <c r="P24" s="38"/>
      <c r="Q24" s="38"/>
    </row>
    <row r="25" spans="2:17" ht="18.75" customHeight="1" x14ac:dyDescent="0.35">
      <c r="B25" s="13">
        <v>22</v>
      </c>
      <c r="C25" s="3"/>
      <c r="E25" s="37"/>
      <c r="F25" s="37"/>
      <c r="G25" s="37"/>
      <c r="H25" s="37"/>
      <c r="I25" s="37"/>
      <c r="J25" s="37"/>
      <c r="K25" s="16"/>
      <c r="L25" s="37"/>
      <c r="M25" s="37"/>
      <c r="N25" s="37"/>
      <c r="O25" s="37"/>
      <c r="P25" s="37"/>
      <c r="Q25" s="37"/>
    </row>
    <row r="26" spans="2:17" ht="18.75" customHeight="1" x14ac:dyDescent="0.2">
      <c r="B26" s="11" t="s">
        <v>0</v>
      </c>
      <c r="C26" s="1"/>
      <c r="E26" s="16"/>
      <c r="F26" s="16"/>
      <c r="G26" s="16"/>
      <c r="H26" s="16"/>
      <c r="I26" s="16"/>
      <c r="J26" s="16"/>
      <c r="K26" s="16"/>
      <c r="L26" s="16"/>
      <c r="M26" s="16"/>
      <c r="N26" s="16"/>
      <c r="O26" s="16"/>
      <c r="P26" s="16"/>
      <c r="Q26" s="16"/>
    </row>
    <row r="27" spans="2:17" ht="18.75" customHeight="1" x14ac:dyDescent="0.35">
      <c r="B27" s="32">
        <f>IF(B15,(B15/(План_височина_футове*12+План_височина_инчове)/(План_височина_футове*12+План_височина_инчове)*ИТМ_Коефициент),0)</f>
        <v>33.092010493827161</v>
      </c>
      <c r="C27" s="3"/>
      <c r="E27" s="16"/>
      <c r="F27" s="16"/>
      <c r="G27" s="16"/>
      <c r="H27" s="16"/>
      <c r="I27" s="16"/>
      <c r="J27" s="16"/>
      <c r="K27" s="16"/>
      <c r="L27" s="16"/>
      <c r="M27" s="16"/>
      <c r="N27" s="16"/>
      <c r="O27" s="16"/>
      <c r="P27" s="16"/>
      <c r="Q27" s="16"/>
    </row>
  </sheetData>
  <mergeCells count="20">
    <mergeCell ref="L10:Q10"/>
    <mergeCell ref="L11:Q11"/>
    <mergeCell ref="L12:Q12"/>
    <mergeCell ref="L13:Q13"/>
    <mergeCell ref="E21:J21"/>
    <mergeCell ref="L21:Q21"/>
    <mergeCell ref="E14:J14"/>
    <mergeCell ref="L14:Q14"/>
    <mergeCell ref="E10:J10"/>
    <mergeCell ref="E11:J11"/>
    <mergeCell ref="E12:J12"/>
    <mergeCell ref="E13:J13"/>
    <mergeCell ref="E25:J25"/>
    <mergeCell ref="L25:Q25"/>
    <mergeCell ref="E22:J22"/>
    <mergeCell ref="E23:J23"/>
    <mergeCell ref="E24:J24"/>
    <mergeCell ref="L22:Q22"/>
    <mergeCell ref="L23:Q23"/>
    <mergeCell ref="L24:Q24"/>
  </mergeCells>
  <printOptions horizontalCentered="1"/>
  <pageMargins left="0.4" right="0.4" top="0.35" bottom="0.25" header="0.5" footer="0.5"/>
  <pageSetup paperSize="9" fitToHeight="0" orientation="landscape" r:id="rId1"/>
  <drawing r:id="rId2"/>
  <tableParts count="4">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pageSetUpPr fitToPage="1"/>
  </sheetPr>
  <dimension ref="A2:R31"/>
  <sheetViews>
    <sheetView showGridLines="0" zoomScaleNormal="100" workbookViewId="0"/>
  </sheetViews>
  <sheetFormatPr defaultRowHeight="18.75" customHeight="1" x14ac:dyDescent="0.25"/>
  <cols>
    <col min="1" max="1" width="4.5703125" customWidth="1"/>
    <col min="2" max="2" width="32.7109375" customWidth="1"/>
    <col min="3" max="3" width="2.28515625" customWidth="1"/>
    <col min="4" max="4" width="2.5703125" customWidth="1"/>
    <col min="5" max="5" width="24.42578125" bestFit="1" customWidth="1"/>
    <col min="6" max="6" width="14" bestFit="1" customWidth="1"/>
    <col min="7" max="7" width="11.28515625" customWidth="1"/>
    <col min="8" max="8" width="14" bestFit="1" customWidth="1"/>
    <col min="9" max="9" width="11.28515625" customWidth="1"/>
    <col min="10" max="10" width="14" bestFit="1" customWidth="1"/>
    <col min="11" max="11" width="11.28515625" customWidth="1"/>
    <col min="12" max="12" width="14" bestFit="1" customWidth="1"/>
    <col min="13" max="13" width="11.28515625" customWidth="1"/>
    <col min="14" max="14" width="14" bestFit="1" customWidth="1"/>
    <col min="15" max="15" width="11.28515625" customWidth="1"/>
    <col min="16" max="16" width="14" bestFit="1" customWidth="1"/>
    <col min="17" max="17" width="11.28515625" customWidth="1"/>
    <col min="18" max="18" width="4.85546875" customWidth="1"/>
  </cols>
  <sheetData>
    <row r="2" spans="1:18" ht="24" customHeight="1" x14ac:dyDescent="0.25">
      <c r="A2" s="19"/>
      <c r="B2" s="17" t="s">
        <v>38</v>
      </c>
      <c r="C2" s="19"/>
      <c r="D2" s="19"/>
      <c r="E2" s="19"/>
      <c r="F2" s="19"/>
      <c r="G2" s="19"/>
      <c r="H2" s="19"/>
      <c r="I2" s="19"/>
      <c r="J2" s="19"/>
      <c r="K2" s="19"/>
      <c r="L2" s="19"/>
      <c r="M2" s="19"/>
      <c r="N2" s="19"/>
      <c r="O2" s="19"/>
      <c r="P2" s="19"/>
      <c r="Q2" s="19"/>
      <c r="R2" s="19"/>
    </row>
    <row r="3" spans="1:18" ht="41.25" customHeight="1" x14ac:dyDescent="0.25">
      <c r="Q3" s="20" t="s">
        <v>19</v>
      </c>
    </row>
    <row r="4" spans="1:18" ht="18.75" customHeight="1" x14ac:dyDescent="0.3">
      <c r="B4" s="11" t="s">
        <v>34</v>
      </c>
      <c r="C4" s="4"/>
      <c r="E4" s="33" t="s">
        <v>26</v>
      </c>
      <c r="F4" s="36" t="s">
        <v>37</v>
      </c>
      <c r="G4" s="35"/>
      <c r="H4" s="45">
        <f>Начална_дата</f>
        <v>40756</v>
      </c>
      <c r="I4" s="27"/>
      <c r="J4" s="46">
        <f>H4+1</f>
        <v>40757</v>
      </c>
      <c r="K4" s="28"/>
      <c r="L4" s="45">
        <f>J4+1</f>
        <v>40758</v>
      </c>
      <c r="M4" s="27"/>
      <c r="N4" s="46">
        <f>L4+1</f>
        <v>40759</v>
      </c>
      <c r="O4" s="28"/>
      <c r="P4" s="45">
        <f>N4+1</f>
        <v>40760</v>
      </c>
      <c r="Q4" s="10"/>
    </row>
    <row r="5" spans="1:18" ht="18.75" customHeight="1" x14ac:dyDescent="0.35">
      <c r="B5" s="44">
        <v>40756</v>
      </c>
      <c r="C5" s="5"/>
      <c r="E5" s="34" t="s">
        <v>20</v>
      </c>
      <c r="F5" s="25" t="s">
        <v>21</v>
      </c>
      <c r="G5" s="25" t="s">
        <v>22</v>
      </c>
      <c r="H5" s="25" t="s">
        <v>21</v>
      </c>
      <c r="I5" s="25" t="s">
        <v>22</v>
      </c>
      <c r="J5" s="25" t="s">
        <v>21</v>
      </c>
      <c r="K5" s="25" t="s">
        <v>22</v>
      </c>
      <c r="L5" s="25" t="s">
        <v>21</v>
      </c>
      <c r="M5" s="25" t="s">
        <v>22</v>
      </c>
      <c r="N5" s="25" t="s">
        <v>21</v>
      </c>
      <c r="O5" s="25" t="s">
        <v>22</v>
      </c>
      <c r="P5" s="25" t="s">
        <v>21</v>
      </c>
      <c r="Q5" s="25" t="s">
        <v>22</v>
      </c>
    </row>
    <row r="6" spans="1:18" ht="18.75" customHeight="1" x14ac:dyDescent="0.2">
      <c r="B6" s="11" t="s">
        <v>40</v>
      </c>
      <c r="C6" s="4"/>
      <c r="E6" s="31" t="str">
        <f>'Фитнес план'!E6</f>
        <v>Загрявка 1</v>
      </c>
      <c r="F6" s="21">
        <f>'Фитнес план'!F6</f>
        <v>10</v>
      </c>
      <c r="G6" s="21">
        <f>'Фитнес план'!G6</f>
        <v>30</v>
      </c>
      <c r="H6" s="21">
        <v>10</v>
      </c>
      <c r="I6" s="21">
        <v>30</v>
      </c>
      <c r="J6" s="21">
        <v>10</v>
      </c>
      <c r="K6" s="21">
        <v>30</v>
      </c>
      <c r="L6" s="21">
        <v>10</v>
      </c>
      <c r="M6" s="21">
        <v>30</v>
      </c>
      <c r="N6" s="21">
        <v>10</v>
      </c>
      <c r="O6" s="21">
        <v>30</v>
      </c>
      <c r="P6" s="21">
        <v>10</v>
      </c>
      <c r="Q6" s="21">
        <v>30</v>
      </c>
    </row>
    <row r="7" spans="1:18" ht="18.75" customHeight="1" x14ac:dyDescent="0.35">
      <c r="B7" s="13">
        <v>241</v>
      </c>
      <c r="C7" s="6"/>
      <c r="E7" s="31" t="str">
        <f>'Фитнес план'!E7</f>
        <v>Загрявка 2</v>
      </c>
      <c r="F7" s="21">
        <f>'Фитнес план'!F7</f>
        <v>10</v>
      </c>
      <c r="G7" s="21">
        <f>'Фитнес план'!G7</f>
        <v>40</v>
      </c>
      <c r="H7" s="21">
        <v>10</v>
      </c>
      <c r="I7" s="21">
        <v>40</v>
      </c>
      <c r="J7" s="21">
        <v>10</v>
      </c>
      <c r="K7" s="21">
        <v>40</v>
      </c>
      <c r="L7" s="21">
        <v>10</v>
      </c>
      <c r="M7" s="21">
        <v>40</v>
      </c>
      <c r="N7" s="21">
        <v>10</v>
      </c>
      <c r="O7" s="21">
        <v>40</v>
      </c>
      <c r="P7" s="21">
        <v>10</v>
      </c>
      <c r="Q7" s="21">
        <v>40</v>
      </c>
    </row>
    <row r="8" spans="1:18" ht="18.75" customHeight="1" x14ac:dyDescent="0.2">
      <c r="B8" s="11" t="s">
        <v>41</v>
      </c>
      <c r="C8" s="4"/>
      <c r="E8" s="31" t="str">
        <f>'Фитнес план'!E8</f>
        <v>Загрявка 3</v>
      </c>
      <c r="F8" s="21">
        <f>'Фитнес план'!F8</f>
        <v>10</v>
      </c>
      <c r="G8" s="21">
        <f>'Фитнес план'!G8</f>
        <v>20</v>
      </c>
      <c r="H8" s="21">
        <v>10</v>
      </c>
      <c r="I8" s="21">
        <v>20</v>
      </c>
      <c r="J8" s="21">
        <v>10</v>
      </c>
      <c r="K8" s="21">
        <v>20</v>
      </c>
      <c r="L8" s="21">
        <v>10</v>
      </c>
      <c r="M8" s="21">
        <v>20</v>
      </c>
      <c r="N8" s="21">
        <v>10</v>
      </c>
      <c r="O8" s="21">
        <v>20</v>
      </c>
      <c r="P8" s="21">
        <v>10</v>
      </c>
      <c r="Q8" s="21">
        <v>20</v>
      </c>
    </row>
    <row r="9" spans="1:18" ht="18.75" customHeight="1" x14ac:dyDescent="0.35">
      <c r="B9" s="13">
        <v>48</v>
      </c>
      <c r="C9" s="6"/>
      <c r="E9" s="31" t="str">
        <f>'Фитнес план'!E9</f>
        <v>Загрявка 4</v>
      </c>
      <c r="F9" s="21">
        <f>'Фитнес план'!F9</f>
        <v>10</v>
      </c>
      <c r="G9" s="21">
        <f>'Фитнес план'!G9</f>
        <v>50</v>
      </c>
      <c r="H9" s="21">
        <v>10</v>
      </c>
      <c r="I9" s="21">
        <v>50</v>
      </c>
      <c r="J9" s="21">
        <v>10</v>
      </c>
      <c r="K9" s="21">
        <v>50</v>
      </c>
      <c r="L9" s="21">
        <v>10</v>
      </c>
      <c r="M9" s="21">
        <v>50</v>
      </c>
      <c r="N9" s="21">
        <v>10</v>
      </c>
      <c r="O9" s="21">
        <v>50</v>
      </c>
      <c r="P9" s="21">
        <v>10</v>
      </c>
      <c r="Q9" s="21">
        <v>50</v>
      </c>
    </row>
    <row r="10" spans="1:18" ht="18.75" customHeight="1" x14ac:dyDescent="0.2">
      <c r="B10" s="11" t="s">
        <v>39</v>
      </c>
      <c r="C10" s="4"/>
      <c r="E10" s="41"/>
      <c r="F10" s="41"/>
      <c r="G10" s="41"/>
      <c r="H10" s="41"/>
      <c r="I10" s="41"/>
      <c r="J10" s="41"/>
      <c r="K10" s="41"/>
      <c r="L10" s="41"/>
      <c r="M10" s="41"/>
      <c r="N10" s="41"/>
      <c r="O10" s="41"/>
      <c r="P10" s="41"/>
      <c r="Q10" s="41"/>
    </row>
    <row r="11" spans="1:18" ht="18.75" customHeight="1" x14ac:dyDescent="0.35">
      <c r="B11" s="13">
        <v>44</v>
      </c>
      <c r="C11" s="6"/>
      <c r="E11" s="33" t="s">
        <v>27</v>
      </c>
      <c r="F11" s="22" t="s">
        <v>37</v>
      </c>
      <c r="G11" s="23"/>
      <c r="H11" s="45">
        <f>Начална_дата</f>
        <v>40756</v>
      </c>
      <c r="I11" s="29"/>
      <c r="J11" s="46">
        <f>H11+1</f>
        <v>40757</v>
      </c>
      <c r="K11" s="30"/>
      <c r="L11" s="45">
        <f>J11+1</f>
        <v>40758</v>
      </c>
      <c r="M11" s="29"/>
      <c r="N11" s="46">
        <f>L11+1</f>
        <v>40759</v>
      </c>
      <c r="O11" s="30"/>
      <c r="P11" s="45">
        <f>N11+1</f>
        <v>40760</v>
      </c>
      <c r="Q11" s="29"/>
    </row>
    <row r="12" spans="1:18" ht="18.75" customHeight="1" x14ac:dyDescent="0.2">
      <c r="B12" s="11" t="s">
        <v>35</v>
      </c>
      <c r="C12" s="4"/>
      <c r="E12" s="34" t="s">
        <v>20</v>
      </c>
      <c r="F12" s="25" t="s">
        <v>21</v>
      </c>
      <c r="G12" s="25" t="s">
        <v>22</v>
      </c>
      <c r="H12" s="25" t="s">
        <v>21</v>
      </c>
      <c r="I12" s="25" t="s">
        <v>22</v>
      </c>
      <c r="J12" s="25" t="s">
        <v>21</v>
      </c>
      <c r="K12" s="25" t="s">
        <v>22</v>
      </c>
      <c r="L12" s="25" t="s">
        <v>21</v>
      </c>
      <c r="M12" s="25" t="s">
        <v>22</v>
      </c>
      <c r="N12" s="25" t="s">
        <v>21</v>
      </c>
      <c r="O12" s="25" t="s">
        <v>22</v>
      </c>
      <c r="P12" s="25" t="s">
        <v>21</v>
      </c>
      <c r="Q12" s="25" t="s">
        <v>22</v>
      </c>
    </row>
    <row r="13" spans="1:18" ht="18.75" customHeight="1" x14ac:dyDescent="0.35">
      <c r="B13" s="13">
        <v>10.8</v>
      </c>
      <c r="C13" s="6"/>
      <c r="E13" s="31" t="str">
        <f>'Фитнес план'!L6</f>
        <v>Упражнение за сила 1</v>
      </c>
      <c r="F13" s="21">
        <f>'Фитнес план'!M6</f>
        <v>7</v>
      </c>
      <c r="G13" s="21">
        <f>'Фитнес план'!N6</f>
        <v>100</v>
      </c>
      <c r="H13" s="21">
        <v>5</v>
      </c>
      <c r="I13" s="21">
        <v>100</v>
      </c>
      <c r="J13" s="21">
        <v>6</v>
      </c>
      <c r="K13" s="21">
        <v>90</v>
      </c>
      <c r="L13" s="21">
        <v>7</v>
      </c>
      <c r="M13" s="21">
        <v>100</v>
      </c>
      <c r="N13" s="21">
        <v>7</v>
      </c>
      <c r="O13" s="21">
        <v>100</v>
      </c>
      <c r="P13" s="21">
        <v>7</v>
      </c>
      <c r="Q13" s="21">
        <v>100</v>
      </c>
    </row>
    <row r="14" spans="1:18" ht="18.75" customHeight="1" x14ac:dyDescent="0.2">
      <c r="B14" s="11" t="s">
        <v>42</v>
      </c>
      <c r="C14" s="4"/>
      <c r="E14" s="31" t="str">
        <f>'Фитнес план'!L7</f>
        <v>Упражнение за сила 2</v>
      </c>
      <c r="F14" s="21">
        <f>'Фитнес план'!M7</f>
        <v>7</v>
      </c>
      <c r="G14" s="21">
        <f>'Фитнес план'!N7</f>
        <v>125</v>
      </c>
      <c r="H14" s="21">
        <v>5</v>
      </c>
      <c r="I14" s="21">
        <v>125</v>
      </c>
      <c r="J14" s="21">
        <v>6</v>
      </c>
      <c r="K14" s="21">
        <v>125</v>
      </c>
      <c r="L14" s="21">
        <v>5</v>
      </c>
      <c r="M14" s="21">
        <v>125</v>
      </c>
      <c r="N14" s="21">
        <v>7</v>
      </c>
      <c r="O14" s="21">
        <v>125</v>
      </c>
      <c r="P14" s="21">
        <v>7</v>
      </c>
      <c r="Q14" s="21">
        <v>125</v>
      </c>
    </row>
    <row r="15" spans="1:18" ht="18.75" customHeight="1" x14ac:dyDescent="0.35">
      <c r="B15" s="13">
        <v>9</v>
      </c>
      <c r="C15" s="6"/>
      <c r="E15" s="31" t="str">
        <f>'Фитнес план'!L8</f>
        <v>Упражнение за сила 3</v>
      </c>
      <c r="F15" s="21">
        <f>'Фитнес план'!M8</f>
        <v>7</v>
      </c>
      <c r="G15" s="21">
        <f>'Фитнес план'!N8</f>
        <v>75</v>
      </c>
      <c r="H15" s="21">
        <v>7</v>
      </c>
      <c r="I15" s="21">
        <v>75</v>
      </c>
      <c r="J15" s="21">
        <v>7</v>
      </c>
      <c r="K15" s="21">
        <v>75</v>
      </c>
      <c r="L15" s="21">
        <v>7</v>
      </c>
      <c r="M15" s="21">
        <v>75</v>
      </c>
      <c r="N15" s="21">
        <v>7</v>
      </c>
      <c r="O15" s="21">
        <v>75</v>
      </c>
      <c r="P15" s="21">
        <v>7</v>
      </c>
      <c r="Q15" s="21">
        <v>75</v>
      </c>
    </row>
    <row r="16" spans="1:18" ht="18.75" customHeight="1" x14ac:dyDescent="0.2">
      <c r="B16" s="11" t="s">
        <v>36</v>
      </c>
      <c r="C16" s="4"/>
      <c r="E16" s="31" t="str">
        <f>'Фитнес план'!L9</f>
        <v>Упражнение за сила 4</v>
      </c>
      <c r="F16" s="21">
        <f>'Фитнес план'!M9</f>
        <v>7</v>
      </c>
      <c r="G16" s="21">
        <f>'Фитнес план'!N9</f>
        <v>85</v>
      </c>
      <c r="H16" s="21">
        <v>6</v>
      </c>
      <c r="I16" s="21">
        <v>85</v>
      </c>
      <c r="J16" s="21">
        <v>7</v>
      </c>
      <c r="K16" s="21">
        <v>85</v>
      </c>
      <c r="L16" s="21">
        <v>7</v>
      </c>
      <c r="M16" s="21">
        <v>85</v>
      </c>
      <c r="N16" s="21">
        <v>7</v>
      </c>
      <c r="O16" s="21">
        <v>85</v>
      </c>
      <c r="P16" s="21">
        <v>7</v>
      </c>
      <c r="Q16" s="21">
        <v>85</v>
      </c>
    </row>
    <row r="17" spans="2:17" ht="18.75" customHeight="1" x14ac:dyDescent="0.35">
      <c r="B17" s="32">
        <f>IFERROR(IF(B7,(B7/('Фитнес план'!План_височина_футове*12+'Фитнес план'!План_височина_инчове)/('Фитнес план'!План_височина_футове*12+'Фитнес план'!План_височина_инчове)*ИТМ_Коефициент),0),0)</f>
        <v>32.68514151234568</v>
      </c>
      <c r="C17" s="6"/>
      <c r="E17" s="41"/>
      <c r="F17" s="41"/>
      <c r="G17" s="41"/>
      <c r="H17" s="41"/>
      <c r="I17" s="41"/>
      <c r="J17" s="41"/>
      <c r="K17" s="41"/>
      <c r="L17" s="41"/>
      <c r="M17" s="41"/>
      <c r="N17" s="41"/>
      <c r="O17" s="41"/>
      <c r="P17" s="41"/>
      <c r="Q17" s="41"/>
    </row>
    <row r="18" spans="2:17" ht="18.75" customHeight="1" x14ac:dyDescent="0.2">
      <c r="B18" s="11" t="s">
        <v>43</v>
      </c>
      <c r="C18" s="4"/>
      <c r="E18" s="33" t="s">
        <v>28</v>
      </c>
      <c r="F18" s="22" t="s">
        <v>37</v>
      </c>
      <c r="G18" s="23"/>
      <c r="H18" s="45">
        <f>Начална_дата</f>
        <v>40756</v>
      </c>
      <c r="I18" s="29"/>
      <c r="J18" s="46">
        <f>H18+1</f>
        <v>40757</v>
      </c>
      <c r="K18" s="30"/>
      <c r="L18" s="45">
        <f>J18+1</f>
        <v>40758</v>
      </c>
      <c r="M18" s="29"/>
      <c r="N18" s="46">
        <f>L18+1</f>
        <v>40759</v>
      </c>
      <c r="O18" s="30"/>
      <c r="P18" s="45">
        <f>N18+1</f>
        <v>40760</v>
      </c>
      <c r="Q18" s="24"/>
    </row>
    <row r="19" spans="2:17" ht="18.75" customHeight="1" x14ac:dyDescent="0.35">
      <c r="B19" s="32">
        <f>'Фитнес план'!B25</f>
        <v>22</v>
      </c>
      <c r="C19" s="6"/>
      <c r="E19" s="34" t="s">
        <v>20</v>
      </c>
      <c r="F19" s="25" t="s">
        <v>21</v>
      </c>
      <c r="G19" s="25" t="s">
        <v>22</v>
      </c>
      <c r="H19" s="25" t="s">
        <v>21</v>
      </c>
      <c r="I19" s="25" t="s">
        <v>22</v>
      </c>
      <c r="J19" s="25" t="s">
        <v>21</v>
      </c>
      <c r="K19" s="25" t="s">
        <v>22</v>
      </c>
      <c r="L19" s="25" t="s">
        <v>21</v>
      </c>
      <c r="M19" s="25" t="s">
        <v>22</v>
      </c>
      <c r="N19" s="25" t="s">
        <v>21</v>
      </c>
      <c r="O19" s="25" t="s">
        <v>22</v>
      </c>
      <c r="P19" s="25" t="s">
        <v>21</v>
      </c>
      <c r="Q19" s="25" t="s">
        <v>22</v>
      </c>
    </row>
    <row r="20" spans="2:17" ht="18.75" customHeight="1" x14ac:dyDescent="0.25">
      <c r="D20" s="7"/>
      <c r="E20" s="31" t="str">
        <f>'Фитнес план'!E17</f>
        <v>Кардио упражнение 1</v>
      </c>
      <c r="F20" s="21">
        <f>'Фитнес план'!F17</f>
        <v>30</v>
      </c>
      <c r="G20" s="21">
        <f>'Фитнес план'!G17</f>
        <v>50</v>
      </c>
      <c r="H20" s="21">
        <v>30</v>
      </c>
      <c r="I20" s="21">
        <v>50</v>
      </c>
      <c r="J20" s="21">
        <v>30</v>
      </c>
      <c r="K20" s="21">
        <v>50</v>
      </c>
      <c r="L20" s="21">
        <v>30</v>
      </c>
      <c r="M20" s="21">
        <v>50</v>
      </c>
      <c r="N20" s="21">
        <v>30</v>
      </c>
      <c r="O20" s="21">
        <v>50</v>
      </c>
      <c r="P20" s="21">
        <v>30</v>
      </c>
      <c r="Q20" s="21">
        <v>50</v>
      </c>
    </row>
    <row r="21" spans="2:17" ht="18.75" customHeight="1" x14ac:dyDescent="0.25">
      <c r="D21" s="7"/>
      <c r="E21" s="31" t="str">
        <f>'Фитнес план'!E18</f>
        <v>Кардио упражнение 2</v>
      </c>
      <c r="F21" s="21">
        <f>'Фитнес план'!F18</f>
        <v>30</v>
      </c>
      <c r="G21" s="21">
        <f>'Фитнес план'!G18</f>
        <v>60</v>
      </c>
      <c r="H21" s="21">
        <v>25</v>
      </c>
      <c r="I21" s="21">
        <v>60</v>
      </c>
      <c r="J21" s="21">
        <v>26</v>
      </c>
      <c r="K21" s="21">
        <v>60</v>
      </c>
      <c r="L21" s="21">
        <v>29</v>
      </c>
      <c r="M21" s="21">
        <v>60</v>
      </c>
      <c r="N21" s="21">
        <v>30</v>
      </c>
      <c r="O21" s="21">
        <v>60</v>
      </c>
      <c r="P21" s="21">
        <v>30</v>
      </c>
      <c r="Q21" s="21">
        <v>60</v>
      </c>
    </row>
    <row r="22" spans="2:17" ht="18.75" customHeight="1" x14ac:dyDescent="0.25">
      <c r="D22" s="7"/>
      <c r="E22" s="31" t="str">
        <f>'Фитнес план'!E19</f>
        <v>Кардио упражнение 3</v>
      </c>
      <c r="F22" s="21">
        <f>'Фитнес план'!F19</f>
        <v>30</v>
      </c>
      <c r="G22" s="21">
        <f>'Фитнес план'!G19</f>
        <v>40</v>
      </c>
      <c r="H22" s="21">
        <v>26</v>
      </c>
      <c r="I22" s="21">
        <v>40</v>
      </c>
      <c r="J22" s="21">
        <v>27</v>
      </c>
      <c r="K22" s="21">
        <v>40</v>
      </c>
      <c r="L22" s="21">
        <v>30</v>
      </c>
      <c r="M22" s="21">
        <v>40</v>
      </c>
      <c r="N22" s="21">
        <v>30</v>
      </c>
      <c r="O22" s="21">
        <v>40</v>
      </c>
      <c r="P22" s="21">
        <v>28</v>
      </c>
      <c r="Q22" s="21">
        <v>40</v>
      </c>
    </row>
    <row r="23" spans="2:17" ht="18.75" customHeight="1" x14ac:dyDescent="0.25">
      <c r="D23" s="7"/>
      <c r="E23" s="31" t="str">
        <f>'Фитнес план'!E20</f>
        <v>Кардио упражнение 4</v>
      </c>
      <c r="F23" s="21">
        <f>'Фитнес план'!F20</f>
        <v>30</v>
      </c>
      <c r="G23" s="21">
        <f>'Фитнес план'!G20</f>
        <v>30</v>
      </c>
      <c r="H23" s="21">
        <v>30</v>
      </c>
      <c r="I23" s="21">
        <v>30</v>
      </c>
      <c r="J23" s="21">
        <v>30</v>
      </c>
      <c r="K23" s="21">
        <v>30</v>
      </c>
      <c r="L23" s="21">
        <v>30</v>
      </c>
      <c r="M23" s="21">
        <v>30</v>
      </c>
      <c r="N23" s="21">
        <v>30</v>
      </c>
      <c r="O23" s="21">
        <v>30</v>
      </c>
      <c r="P23" s="21">
        <v>30</v>
      </c>
      <c r="Q23" s="21">
        <v>30</v>
      </c>
    </row>
    <row r="24" spans="2:17" ht="18.75" customHeight="1" x14ac:dyDescent="0.25">
      <c r="D24" s="7"/>
      <c r="E24" s="41"/>
      <c r="F24" s="41"/>
      <c r="G24" s="41"/>
      <c r="H24" s="41"/>
      <c r="I24" s="41"/>
      <c r="J24" s="41"/>
      <c r="K24" s="41"/>
      <c r="L24" s="41"/>
      <c r="M24" s="41"/>
      <c r="N24" s="41"/>
      <c r="O24" s="41"/>
      <c r="P24" s="41"/>
      <c r="Q24" s="41"/>
    </row>
    <row r="25" spans="2:17" ht="18.75" customHeight="1" x14ac:dyDescent="0.25">
      <c r="D25" s="7"/>
      <c r="E25" s="33" t="s">
        <v>29</v>
      </c>
      <c r="F25" s="22" t="s">
        <v>37</v>
      </c>
      <c r="G25" s="23"/>
      <c r="H25" s="45">
        <f>Начална_дата</f>
        <v>40756</v>
      </c>
      <c r="I25" s="29"/>
      <c r="J25" s="46">
        <f>H25+1</f>
        <v>40757</v>
      </c>
      <c r="K25" s="30"/>
      <c r="L25" s="45">
        <f>J25+1</f>
        <v>40758</v>
      </c>
      <c r="M25" s="29"/>
      <c r="N25" s="46">
        <f>L25+1</f>
        <v>40759</v>
      </c>
      <c r="O25" s="30"/>
      <c r="P25" s="45">
        <f>N25+1</f>
        <v>40760</v>
      </c>
      <c r="Q25" s="29"/>
    </row>
    <row r="26" spans="2:17" ht="18.75" customHeight="1" x14ac:dyDescent="0.25">
      <c r="D26" s="7"/>
      <c r="E26" s="34" t="s">
        <v>20</v>
      </c>
      <c r="F26" s="25" t="s">
        <v>21</v>
      </c>
      <c r="G26" s="25" t="s">
        <v>22</v>
      </c>
      <c r="H26" s="25" t="s">
        <v>21</v>
      </c>
      <c r="I26" s="25" t="s">
        <v>22</v>
      </c>
      <c r="J26" s="25" t="s">
        <v>21</v>
      </c>
      <c r="K26" s="25" t="s">
        <v>22</v>
      </c>
      <c r="L26" s="25" t="s">
        <v>21</v>
      </c>
      <c r="M26" s="25" t="s">
        <v>22</v>
      </c>
      <c r="N26" s="25" t="s">
        <v>21</v>
      </c>
      <c r="O26" s="25" t="s">
        <v>22</v>
      </c>
      <c r="P26" s="25" t="s">
        <v>21</v>
      </c>
      <c r="Q26" s="25" t="s">
        <v>22</v>
      </c>
    </row>
    <row r="27" spans="2:17" ht="18.75" customHeight="1" x14ac:dyDescent="0.25">
      <c r="D27" s="7"/>
      <c r="E27" s="31" t="str">
        <f>'Фитнес план'!L17</f>
        <v>Разтягане 1</v>
      </c>
      <c r="F27" s="21">
        <f>'Фитнес план'!M17</f>
        <v>10</v>
      </c>
      <c r="G27" s="21">
        <f>'Фитнес план'!N17</f>
        <v>30</v>
      </c>
      <c r="H27" s="21">
        <v>10</v>
      </c>
      <c r="I27" s="21">
        <v>30</v>
      </c>
      <c r="J27" s="21">
        <v>10</v>
      </c>
      <c r="K27" s="21">
        <v>30</v>
      </c>
      <c r="L27" s="21">
        <v>10</v>
      </c>
      <c r="M27" s="21">
        <v>30</v>
      </c>
      <c r="N27" s="21">
        <v>10</v>
      </c>
      <c r="O27" s="21">
        <v>30</v>
      </c>
      <c r="P27" s="21">
        <v>10</v>
      </c>
      <c r="Q27" s="21">
        <v>30</v>
      </c>
    </row>
    <row r="28" spans="2:17" ht="18.75" customHeight="1" x14ac:dyDescent="0.25">
      <c r="D28" s="7"/>
      <c r="E28" s="31" t="str">
        <f>'Фитнес план'!L18</f>
        <v>Разтягане 2</v>
      </c>
      <c r="F28" s="21">
        <f>'Фитнес план'!M18</f>
        <v>10</v>
      </c>
      <c r="G28" s="21">
        <f>'Фитнес план'!N18</f>
        <v>40</v>
      </c>
      <c r="H28" s="21">
        <v>10</v>
      </c>
      <c r="I28" s="21">
        <v>40</v>
      </c>
      <c r="J28" s="21">
        <v>10</v>
      </c>
      <c r="K28" s="21">
        <v>40</v>
      </c>
      <c r="L28" s="21">
        <v>10</v>
      </c>
      <c r="M28" s="21">
        <v>40</v>
      </c>
      <c r="N28" s="21">
        <v>10</v>
      </c>
      <c r="O28" s="21">
        <v>40</v>
      </c>
      <c r="P28" s="21">
        <v>10</v>
      </c>
      <c r="Q28" s="21">
        <v>40</v>
      </c>
    </row>
    <row r="29" spans="2:17" ht="18.75" customHeight="1" x14ac:dyDescent="0.25">
      <c r="D29" s="7"/>
      <c r="E29" s="31" t="str">
        <f>'Фитнес план'!L19</f>
        <v>Разтягане 3</v>
      </c>
      <c r="F29" s="21">
        <f>'Фитнес план'!M19</f>
        <v>10</v>
      </c>
      <c r="G29" s="21">
        <f>'Фитнес план'!N19</f>
        <v>20</v>
      </c>
      <c r="H29" s="21">
        <v>10</v>
      </c>
      <c r="I29" s="21">
        <v>20</v>
      </c>
      <c r="J29" s="21">
        <v>10</v>
      </c>
      <c r="K29" s="21">
        <v>20</v>
      </c>
      <c r="L29" s="21">
        <v>10</v>
      </c>
      <c r="M29" s="21">
        <v>20</v>
      </c>
      <c r="N29" s="21">
        <v>10</v>
      </c>
      <c r="O29" s="21">
        <v>20</v>
      </c>
      <c r="P29" s="21">
        <v>10</v>
      </c>
      <c r="Q29" s="21">
        <v>20</v>
      </c>
    </row>
    <row r="30" spans="2:17" ht="18.75" customHeight="1" x14ac:dyDescent="0.25">
      <c r="D30" s="7"/>
      <c r="E30" s="31" t="str">
        <f>'Фитнес план'!L20</f>
        <v>Разтягане 4</v>
      </c>
      <c r="F30" s="21">
        <f>'Фитнес план'!M20</f>
        <v>10</v>
      </c>
      <c r="G30" s="21">
        <f>'Фитнес план'!N20</f>
        <v>50</v>
      </c>
      <c r="H30" s="21">
        <v>10</v>
      </c>
      <c r="I30" s="21">
        <v>50</v>
      </c>
      <c r="J30" s="21">
        <v>10</v>
      </c>
      <c r="K30" s="21">
        <v>50</v>
      </c>
      <c r="L30" s="21">
        <v>10</v>
      </c>
      <c r="M30" s="21">
        <v>50</v>
      </c>
      <c r="N30" s="21">
        <v>10</v>
      </c>
      <c r="O30" s="21">
        <v>50</v>
      </c>
      <c r="P30" s="21">
        <v>10</v>
      </c>
      <c r="Q30" s="21">
        <v>50</v>
      </c>
    </row>
    <row r="31" spans="2:17" ht="18.75" customHeight="1" x14ac:dyDescent="0.25">
      <c r="D31" s="7"/>
      <c r="E31" s="42"/>
      <c r="F31" s="42"/>
      <c r="G31" s="42"/>
      <c r="H31" s="42"/>
      <c r="I31" s="42"/>
      <c r="J31" s="42"/>
      <c r="K31" s="42"/>
      <c r="L31" s="42"/>
      <c r="M31" s="42"/>
      <c r="N31" s="42"/>
      <c r="O31" s="42"/>
      <c r="P31" s="42"/>
      <c r="Q31" s="42"/>
    </row>
  </sheetData>
  <mergeCells count="4">
    <mergeCell ref="E10:Q10"/>
    <mergeCell ref="E17:Q17"/>
    <mergeCell ref="E24:Q24"/>
    <mergeCell ref="E31:Q31"/>
  </mergeCells>
  <conditionalFormatting sqref="H6:H9 J6:J9 L6:L9 N6:N9 P6:P9 H13:H16 J13:J16 L13:L16 N13:N16 P13:P16 H20:H23 J20:J23 L20:L23 N20:N23 P20:P23 H27:H30 J27:J30 L27:L30 N27:N30 P27:P30">
    <cfRule type="expression" dxfId="65" priority="83">
      <formula>($F6&gt;H6)*(LEN(H6))</formula>
    </cfRule>
  </conditionalFormatting>
  <conditionalFormatting sqref="I6:I9 K6:K9 M6:M9 O6:O9 Q6:Q9 I13:I16 K13:K16 M13:M16 O13:O16 Q13:Q16 I20:I23 K20:K23 M20:M23 O20:O23 Q20:Q23 I27:I30 K27:K30 M27:M30 O27:O30 Q27:Q30">
    <cfRule type="expression" dxfId="64" priority="88">
      <formula>($G6&gt;I6)*(LEN(I6))</formula>
    </cfRule>
  </conditionalFormatting>
  <printOptions horizontalCentered="1"/>
  <pageMargins left="0.25" right="0.25" top="0.35" bottom="0.25" header="0.5" footer="0.5"/>
  <pageSetup paperSize="9" scale="65" fitToHeight="0" orientation="landscape" r:id="rId1"/>
  <drawing r:id="rId2"/>
  <tableParts count="4">
    <tablePart r:id="rId3"/>
    <tablePart r:id="rId4"/>
    <tablePart r:id="rId5"/>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encoding="utf-8"?>
<FormTemplates xmlns="http://schemas.microsoft.com/sharepoint/v3/contenttype/forms">
  <Display>DocumentLibraryForm</Display>
  <Edit>AssetEditForm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PDescription xmlns="4fc403f3-6638-4b0f-a325-695180172705" xsi:nil="true"/>
    <AssetExpire xmlns="4fc403f3-6638-4b0f-a325-695180172705">2029-01-01T08:00:00+00:00</AssetExpire>
    <CampaignTagsTaxHTField0 xmlns="4fc403f3-6638-4b0f-a325-695180172705">
      <Terms xmlns="http://schemas.microsoft.com/office/infopath/2007/PartnerControls"/>
    </CampaignTagsTaxHTField0>
    <IntlLangReviewDate xmlns="4fc403f3-6638-4b0f-a325-695180172705" xsi:nil="true"/>
    <TPFriendlyName xmlns="4fc403f3-6638-4b0f-a325-695180172705" xsi:nil="true"/>
    <IntlLangReview xmlns="4fc403f3-6638-4b0f-a325-695180172705">false</IntlLangReview>
    <LocLastLocAttemptVersionLookup xmlns="4fc403f3-6638-4b0f-a325-695180172705">845873</LocLastLocAttemptVersionLookup>
    <PolicheckWords xmlns="4fc403f3-6638-4b0f-a325-695180172705" xsi:nil="true"/>
    <SubmitterId xmlns="4fc403f3-6638-4b0f-a325-695180172705" xsi:nil="true"/>
    <AcquiredFrom xmlns="4fc403f3-6638-4b0f-a325-695180172705">Internal MS</AcquiredFrom>
    <EditorialStatus xmlns="4fc403f3-6638-4b0f-a325-695180172705" xsi:nil="true"/>
    <Markets xmlns="4fc403f3-6638-4b0f-a325-695180172705"/>
    <OriginAsset xmlns="4fc403f3-6638-4b0f-a325-695180172705" xsi:nil="true"/>
    <AssetStart xmlns="4fc403f3-6638-4b0f-a325-695180172705">2012-06-28T22:26:52+00:00</AssetStart>
    <FriendlyTitle xmlns="4fc403f3-6638-4b0f-a325-695180172705" xsi:nil="true"/>
    <MarketSpecific xmlns="4fc403f3-6638-4b0f-a325-695180172705">false</MarketSpecific>
    <TPNamespace xmlns="4fc403f3-6638-4b0f-a325-695180172705" xsi:nil="true"/>
    <PublishStatusLookup xmlns="4fc403f3-6638-4b0f-a325-695180172705">
      <Value>225566</Value>
    </PublishStatusLookup>
    <APAuthor xmlns="4fc403f3-6638-4b0f-a325-695180172705">
      <UserInfo>
        <DisplayName/>
        <AccountId>2566</AccountId>
        <AccountType/>
      </UserInfo>
    </APAuthor>
    <TPCommandLine xmlns="4fc403f3-6638-4b0f-a325-695180172705" xsi:nil="true"/>
    <IntlLangReviewer xmlns="4fc403f3-6638-4b0f-a325-695180172705" xsi:nil="true"/>
    <OpenTemplate xmlns="4fc403f3-6638-4b0f-a325-695180172705">true</OpenTemplate>
    <CSXSubmissionDate xmlns="4fc403f3-6638-4b0f-a325-695180172705" xsi:nil="true"/>
    <TaxCatchAll xmlns="4fc403f3-6638-4b0f-a325-695180172705"/>
    <Manager xmlns="4fc403f3-6638-4b0f-a325-695180172705" xsi:nil="true"/>
    <NumericId xmlns="4fc403f3-6638-4b0f-a325-695180172705" xsi:nil="true"/>
    <ParentAssetId xmlns="4fc403f3-6638-4b0f-a325-695180172705" xsi:nil="true"/>
    <OriginalSourceMarket xmlns="4fc403f3-6638-4b0f-a325-695180172705">english</OriginalSourceMarket>
    <ApprovalStatus xmlns="4fc403f3-6638-4b0f-a325-695180172705">InProgress</ApprovalStatus>
    <TPComponent xmlns="4fc403f3-6638-4b0f-a325-695180172705" xsi:nil="true"/>
    <EditorialTags xmlns="4fc403f3-6638-4b0f-a325-695180172705" xsi:nil="true"/>
    <TPExecutable xmlns="4fc403f3-6638-4b0f-a325-695180172705" xsi:nil="true"/>
    <TPLaunchHelpLink xmlns="4fc403f3-6638-4b0f-a325-695180172705" xsi:nil="true"/>
    <LocComments xmlns="4fc403f3-6638-4b0f-a325-695180172705" xsi:nil="true"/>
    <LocRecommendedHandoff xmlns="4fc403f3-6638-4b0f-a325-695180172705" xsi:nil="true"/>
    <SourceTitle xmlns="4fc403f3-6638-4b0f-a325-695180172705" xsi:nil="true"/>
    <CSXUpdate xmlns="4fc403f3-6638-4b0f-a325-695180172705">false</CSXUpdate>
    <IntlLocPriority xmlns="4fc403f3-6638-4b0f-a325-695180172705" xsi:nil="true"/>
    <UAProjectedTotalWords xmlns="4fc403f3-6638-4b0f-a325-695180172705" xsi:nil="true"/>
    <AssetType xmlns="4fc403f3-6638-4b0f-a325-695180172705" xsi:nil="true"/>
    <MachineTranslated xmlns="4fc403f3-6638-4b0f-a325-695180172705">false</MachineTranslated>
    <OutputCachingOn xmlns="4fc403f3-6638-4b0f-a325-695180172705">false</OutputCachingOn>
    <TemplateStatus xmlns="4fc403f3-6638-4b0f-a325-695180172705">Complete</TemplateStatus>
    <IsSearchable xmlns="4fc403f3-6638-4b0f-a325-695180172705">false</IsSearchable>
    <ContentItem xmlns="4fc403f3-6638-4b0f-a325-695180172705" xsi:nil="true"/>
    <HandoffToMSDN xmlns="4fc403f3-6638-4b0f-a325-695180172705" xsi:nil="true"/>
    <ShowIn xmlns="4fc403f3-6638-4b0f-a325-695180172705">Show everywhere</ShowIn>
    <ThumbnailAssetId xmlns="4fc403f3-6638-4b0f-a325-695180172705" xsi:nil="true"/>
    <UALocComments xmlns="4fc403f3-6638-4b0f-a325-695180172705" xsi:nil="true"/>
    <UALocRecommendation xmlns="4fc403f3-6638-4b0f-a325-695180172705">Localize</UALocRecommendation>
    <LastModifiedDateTime xmlns="4fc403f3-6638-4b0f-a325-695180172705" xsi:nil="true"/>
    <LegacyData xmlns="4fc403f3-6638-4b0f-a325-695180172705" xsi:nil="true"/>
    <LocManualTestRequired xmlns="4fc403f3-6638-4b0f-a325-695180172705">false</LocManualTestRequired>
    <LocMarketGroupTiers2 xmlns="4fc403f3-6638-4b0f-a325-695180172705" xsi:nil="true"/>
    <ClipArtFilename xmlns="4fc403f3-6638-4b0f-a325-695180172705" xsi:nil="true"/>
    <TPApplication xmlns="4fc403f3-6638-4b0f-a325-695180172705" xsi:nil="true"/>
    <CSXHash xmlns="4fc403f3-6638-4b0f-a325-695180172705" xsi:nil="true"/>
    <DirectSourceMarket xmlns="4fc403f3-6638-4b0f-a325-695180172705">english</DirectSourceMarket>
    <PrimaryImageGen xmlns="4fc403f3-6638-4b0f-a325-695180172705">false</PrimaryImageGen>
    <PlannedPubDate xmlns="4fc403f3-6638-4b0f-a325-695180172705" xsi:nil="true"/>
    <CSXSubmissionMarket xmlns="4fc403f3-6638-4b0f-a325-695180172705" xsi:nil="true"/>
    <Downloads xmlns="4fc403f3-6638-4b0f-a325-695180172705">0</Downloads>
    <ArtSampleDocs xmlns="4fc403f3-6638-4b0f-a325-695180172705" xsi:nil="true"/>
    <TrustLevel xmlns="4fc403f3-6638-4b0f-a325-695180172705">1 Microsoft Managed Content</TrustLevel>
    <BlockPublish xmlns="4fc403f3-6638-4b0f-a325-695180172705">false</BlockPublish>
    <TPLaunchHelpLinkType xmlns="4fc403f3-6638-4b0f-a325-695180172705">Template</TPLaunchHelpLinkType>
    <LocalizationTagsTaxHTField0 xmlns="4fc403f3-6638-4b0f-a325-695180172705">
      <Terms xmlns="http://schemas.microsoft.com/office/infopath/2007/PartnerControls"/>
    </LocalizationTagsTaxHTField0>
    <BusinessGroup xmlns="4fc403f3-6638-4b0f-a325-695180172705" xsi:nil="true"/>
    <Providers xmlns="4fc403f3-6638-4b0f-a325-695180172705" xsi:nil="true"/>
    <TemplateTemplateType xmlns="4fc403f3-6638-4b0f-a325-695180172705">Excel Spreadsheet Template</TemplateTemplateType>
    <TimesCloned xmlns="4fc403f3-6638-4b0f-a325-695180172705" xsi:nil="true"/>
    <TPAppVersion xmlns="4fc403f3-6638-4b0f-a325-695180172705" xsi:nil="true"/>
    <VoteCount xmlns="4fc403f3-6638-4b0f-a325-695180172705" xsi:nil="true"/>
    <FeatureTagsTaxHTField0 xmlns="4fc403f3-6638-4b0f-a325-695180172705">
      <Terms xmlns="http://schemas.microsoft.com/office/infopath/2007/PartnerControls"/>
    </FeatureTagsTaxHTField0>
    <Provider xmlns="4fc403f3-6638-4b0f-a325-695180172705" xsi:nil="true"/>
    <UACurrentWords xmlns="4fc403f3-6638-4b0f-a325-695180172705" xsi:nil="true"/>
    <AssetId xmlns="4fc403f3-6638-4b0f-a325-695180172705">TP102929967</AssetId>
    <TPClientViewer xmlns="4fc403f3-6638-4b0f-a325-695180172705" xsi:nil="true"/>
    <DSATActionTaken xmlns="4fc403f3-6638-4b0f-a325-695180172705" xsi:nil="true"/>
    <APEditor xmlns="4fc403f3-6638-4b0f-a325-695180172705">
      <UserInfo>
        <DisplayName/>
        <AccountId xsi:nil="true"/>
        <AccountType/>
      </UserInfo>
    </APEditor>
    <TPInstallLocation xmlns="4fc403f3-6638-4b0f-a325-695180172705" xsi:nil="true"/>
    <OOCacheId xmlns="4fc403f3-6638-4b0f-a325-695180172705" xsi:nil="true"/>
    <IsDeleted xmlns="4fc403f3-6638-4b0f-a325-695180172705">false</IsDeleted>
    <PublishTargets xmlns="4fc403f3-6638-4b0f-a325-695180172705">OfficeOnlineVNext</PublishTargets>
    <ApprovalLog xmlns="4fc403f3-6638-4b0f-a325-695180172705" xsi:nil="true"/>
    <BugNumber xmlns="4fc403f3-6638-4b0f-a325-695180172705" xsi:nil="true"/>
    <CrawlForDependencies xmlns="4fc403f3-6638-4b0f-a325-695180172705">false</CrawlForDependencies>
    <InternalTagsTaxHTField0 xmlns="4fc403f3-6638-4b0f-a325-695180172705">
      <Terms xmlns="http://schemas.microsoft.com/office/infopath/2007/PartnerControls"/>
    </InternalTagsTaxHTField0>
    <LastHandOff xmlns="4fc403f3-6638-4b0f-a325-695180172705" xsi:nil="true"/>
    <Milestone xmlns="4fc403f3-6638-4b0f-a325-695180172705" xsi:nil="true"/>
    <OriginalRelease xmlns="4fc403f3-6638-4b0f-a325-695180172705">15</OriginalRelease>
    <RecommendationsModifier xmlns="4fc403f3-6638-4b0f-a325-695180172705" xsi:nil="true"/>
    <ScenarioTagsTaxHTField0 xmlns="4fc403f3-6638-4b0f-a325-695180172705">
      <Terms xmlns="http://schemas.microsoft.com/office/infopath/2007/PartnerControls"/>
    </ScenarioTagsTaxHTField0>
    <UANotes xmlns="4fc403f3-6638-4b0f-a325-69518017270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TemplateFile" ma:contentTypeID="0x01010077D6477B49DEA6468EC6760640DBD86104009BBABD6BD604BA4782DF6C0D22726446" ma:contentTypeVersion="54" ma:contentTypeDescription="Create a new document." ma:contentTypeScope="" ma:versionID="e2d17356e20a5b5635d33d1ca04c794a">
  <xsd:schema xmlns:xsd="http://www.w3.org/2001/XMLSchema" xmlns:xs="http://www.w3.org/2001/XMLSchema" xmlns:p="http://schemas.microsoft.com/office/2006/metadata/properties" xmlns:ns2="4fc403f3-6638-4b0f-a325-695180172705" targetNamespace="http://schemas.microsoft.com/office/2006/metadata/properties" ma:root="true" ma:fieldsID="6d7861a4f07ba3bfa3453dc56d1033e3" ns2:_="">
    <xsd:import namespace="4fc403f3-6638-4b0f-a325-695180172705"/>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c403f3-6638-4b0f-a325-695180172705"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b1141eab-62a4-458d-b3e2-4220f0510a7b}"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2A809D4C-E113-45E3-A30F-59662AD1ACC6}" ma:internalName="CSXSubmissionMarket" ma:readOnly="false" ma:showField="MarketName" ma:web="4fc403f3-6638-4b0f-a325-695180172705">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072fbcc7-27c9-4dfd-95d0-36fee2cb2bc6}"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FB7CD6ED-136B-4B22-8611-46FB7C175F80}" ma:internalName="InProjectListLookup" ma:readOnly="true" ma:showField="InProjectList" ma:web="4fc403f3-6638-4b0f-a325-695180172705">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74d55b9e-4785-4771-b41e-78e5a6ee800e}"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FB7CD6ED-136B-4B22-8611-46FB7C175F80}" ma:internalName="LastCompleteVersionLookup" ma:readOnly="true" ma:showField="LastCompleteVersion" ma:web="4fc403f3-6638-4b0f-a325-695180172705">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FB7CD6ED-136B-4B22-8611-46FB7C175F80}" ma:internalName="LastPreviewErrorLookup" ma:readOnly="true" ma:showField="LastPreviewError" ma:web="4fc403f3-6638-4b0f-a325-695180172705">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FB7CD6ED-136B-4B22-8611-46FB7C175F80}" ma:internalName="LastPreviewResultLookup" ma:readOnly="true" ma:showField="LastPreviewResult" ma:web="4fc403f3-6638-4b0f-a325-695180172705">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FB7CD6ED-136B-4B22-8611-46FB7C175F80}" ma:internalName="LastPreviewAttemptDateLookup" ma:readOnly="true" ma:showField="LastPreviewAttemptDate" ma:web="4fc403f3-6638-4b0f-a325-695180172705">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FB7CD6ED-136B-4B22-8611-46FB7C175F80}" ma:internalName="LastPreviewedByLookup" ma:readOnly="true" ma:showField="LastPreviewedBy" ma:web="4fc403f3-6638-4b0f-a325-695180172705">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FB7CD6ED-136B-4B22-8611-46FB7C175F80}" ma:internalName="LastPreviewTimeLookup" ma:readOnly="true" ma:showField="LastPreviewTime" ma:web="4fc403f3-6638-4b0f-a325-695180172705">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FB7CD6ED-136B-4B22-8611-46FB7C175F80}" ma:internalName="LastPreviewVersionLookup" ma:readOnly="true" ma:showField="LastPreviewVersion" ma:web="4fc403f3-6638-4b0f-a325-695180172705">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FB7CD6ED-136B-4B22-8611-46FB7C175F80}" ma:internalName="LastPublishErrorLookup" ma:readOnly="true" ma:showField="LastPublishError" ma:web="4fc403f3-6638-4b0f-a325-695180172705">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FB7CD6ED-136B-4B22-8611-46FB7C175F80}" ma:internalName="LastPublishResultLookup" ma:readOnly="true" ma:showField="LastPublishResult" ma:web="4fc403f3-6638-4b0f-a325-695180172705">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FB7CD6ED-136B-4B22-8611-46FB7C175F80}" ma:internalName="LastPublishAttemptDateLookup" ma:readOnly="true" ma:showField="LastPublishAttemptDate" ma:web="4fc403f3-6638-4b0f-a325-695180172705">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FB7CD6ED-136B-4B22-8611-46FB7C175F80}" ma:internalName="LastPublishedByLookup" ma:readOnly="true" ma:showField="LastPublishedBy" ma:web="4fc403f3-6638-4b0f-a325-695180172705">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FB7CD6ED-136B-4B22-8611-46FB7C175F80}" ma:internalName="LastPublishTimeLookup" ma:readOnly="true" ma:showField="LastPublishTime" ma:web="4fc403f3-6638-4b0f-a325-695180172705">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FB7CD6ED-136B-4B22-8611-46FB7C175F80}" ma:internalName="LastPublishVersionLookup" ma:readOnly="true" ma:showField="LastPublishVersion" ma:web="4fc403f3-6638-4b0f-a325-695180172705">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6BD027B8-295A-49F3-BE8D-F40F7DC7D6D1}" ma:internalName="LocLastLocAttemptVersionLookup" ma:readOnly="false" ma:showField="LastLocAttemptVersion" ma:web="4fc403f3-6638-4b0f-a325-695180172705">
      <xsd:simpleType>
        <xsd:restriction base="dms:Lookup"/>
      </xsd:simpleType>
    </xsd:element>
    <xsd:element name="LocLastLocAttemptVersionTypeLookup" ma:index="71" nillable="true" ma:displayName="Loc Last Loc Attempt Version Type" ma:default="" ma:list="{6BD027B8-295A-49F3-BE8D-F40F7DC7D6D1}" ma:internalName="LocLastLocAttemptVersionTypeLookup" ma:readOnly="true" ma:showField="LastLocAttemptVersionType" ma:web="4fc403f3-6638-4b0f-a325-695180172705">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6BD027B8-295A-49F3-BE8D-F40F7DC7D6D1}" ma:internalName="LocNewPublishedVersionLookup" ma:readOnly="true" ma:showField="NewPublishedVersion" ma:web="4fc403f3-6638-4b0f-a325-695180172705">
      <xsd:simpleType>
        <xsd:restriction base="dms:Lookup"/>
      </xsd:simpleType>
    </xsd:element>
    <xsd:element name="LocOverallHandbackStatusLookup" ma:index="75" nillable="true" ma:displayName="Loc Overall Handback Status" ma:default="" ma:list="{6BD027B8-295A-49F3-BE8D-F40F7DC7D6D1}" ma:internalName="LocOverallHandbackStatusLookup" ma:readOnly="true" ma:showField="OverallHandbackStatus" ma:web="4fc403f3-6638-4b0f-a325-695180172705">
      <xsd:simpleType>
        <xsd:restriction base="dms:Lookup"/>
      </xsd:simpleType>
    </xsd:element>
    <xsd:element name="LocOverallLocStatusLookup" ma:index="76" nillable="true" ma:displayName="Loc Overall Localize Status" ma:default="" ma:list="{6BD027B8-295A-49F3-BE8D-F40F7DC7D6D1}" ma:internalName="LocOverallLocStatusLookup" ma:readOnly="true" ma:showField="OverallLocStatus" ma:web="4fc403f3-6638-4b0f-a325-695180172705">
      <xsd:simpleType>
        <xsd:restriction base="dms:Lookup"/>
      </xsd:simpleType>
    </xsd:element>
    <xsd:element name="LocOverallPreviewStatusLookup" ma:index="77" nillable="true" ma:displayName="Loc Overall Preview Status" ma:default="" ma:list="{6BD027B8-295A-49F3-BE8D-F40F7DC7D6D1}" ma:internalName="LocOverallPreviewStatusLookup" ma:readOnly="true" ma:showField="OverallPreviewStatus" ma:web="4fc403f3-6638-4b0f-a325-695180172705">
      <xsd:simpleType>
        <xsd:restriction base="dms:Lookup"/>
      </xsd:simpleType>
    </xsd:element>
    <xsd:element name="LocOverallPublishStatusLookup" ma:index="78" nillable="true" ma:displayName="Loc Overall Publish Status" ma:default="" ma:list="{6BD027B8-295A-49F3-BE8D-F40F7DC7D6D1}" ma:internalName="LocOverallPublishStatusLookup" ma:readOnly="true" ma:showField="OverallPublishStatus" ma:web="4fc403f3-6638-4b0f-a325-695180172705">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6BD027B8-295A-49F3-BE8D-F40F7DC7D6D1}" ma:internalName="LocProcessedForHandoffsLookup" ma:readOnly="true" ma:showField="ProcessedForHandoffs" ma:web="4fc403f3-6638-4b0f-a325-695180172705">
      <xsd:simpleType>
        <xsd:restriction base="dms:Lookup"/>
      </xsd:simpleType>
    </xsd:element>
    <xsd:element name="LocProcessedForMarketsLookup" ma:index="81" nillable="true" ma:displayName="Loc Processed For Markets" ma:default="" ma:list="{6BD027B8-295A-49F3-BE8D-F40F7DC7D6D1}" ma:internalName="LocProcessedForMarketsLookup" ma:readOnly="true" ma:showField="ProcessedForMarkets" ma:web="4fc403f3-6638-4b0f-a325-695180172705">
      <xsd:simpleType>
        <xsd:restriction base="dms:Lookup"/>
      </xsd:simpleType>
    </xsd:element>
    <xsd:element name="LocPublishedDependentAssetsLookup" ma:index="82" nillable="true" ma:displayName="Loc Published Dependent Assets" ma:default="" ma:list="{6BD027B8-295A-49F3-BE8D-F40F7DC7D6D1}" ma:internalName="LocPublishedDependentAssetsLookup" ma:readOnly="true" ma:showField="PublishedDependentAssets" ma:web="4fc403f3-6638-4b0f-a325-695180172705">
      <xsd:simpleType>
        <xsd:restriction base="dms:Lookup"/>
      </xsd:simpleType>
    </xsd:element>
    <xsd:element name="LocPublishedLinkedAssetsLookup" ma:index="83" nillable="true" ma:displayName="Loc Published Linked Assets" ma:default="" ma:list="{6BD027B8-295A-49F3-BE8D-F40F7DC7D6D1}" ma:internalName="LocPublishedLinkedAssetsLookup" ma:readOnly="true" ma:showField="PublishedLinkedAssets" ma:web="4fc403f3-6638-4b0f-a325-695180172705">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41bda365-df73-488a-a307-416d42b3cbcc}"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2A809D4C-E113-45E3-A30F-59662AD1ACC6}" ma:internalName="Markets" ma:readOnly="false" ma:showField="MarketName" ma:web="4fc403f3-6638-4b0f-a325-695180172705">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FB7CD6ED-136B-4B22-8611-46FB7C175F80}" ma:internalName="NumOfRatingsLookup" ma:readOnly="true" ma:showField="NumOfRatings" ma:web="4fc403f3-6638-4b0f-a325-695180172705">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FB7CD6ED-136B-4B22-8611-46FB7C175F80}" ma:internalName="PublishStatusLookup" ma:readOnly="false" ma:showField="PublishStatus" ma:web="4fc403f3-6638-4b0f-a325-695180172705">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0e25a913-6218-4661-ad8b-e405a624bb22}"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c5dcac47-b73b-4f9b-afe1-c36f15434834}" ma:internalName="TaxCatchAll" ma:showField="CatchAllData" ma:web="4fc403f3-6638-4b0f-a325-695180172705">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c5dcac47-b73b-4f9b-afe1-c36f15434834}" ma:internalName="TaxCatchAllLabel" ma:readOnly="true" ma:showField="CatchAllDataLabel" ma:web="4fc403f3-6638-4b0f-a325-695180172705">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A800CE-2504-403C-B5E5-EEEA41CA56FB}"/>
</file>

<file path=customXml/itemProps2.xml><?xml version="1.0" encoding="utf-8"?>
<ds:datastoreItem xmlns:ds="http://schemas.openxmlformats.org/officeDocument/2006/customXml" ds:itemID="{80104E19-2ED2-4A6B-84FF-C78216881F2E}"/>
</file>

<file path=customXml/itemProps3.xml><?xml version="1.0" encoding="utf-8"?>
<ds:datastoreItem xmlns:ds="http://schemas.openxmlformats.org/officeDocument/2006/customXml" ds:itemID="{4AA1BF3F-9B9B-4AAF-AAA3-1B67C0A69B3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2</vt:i4>
      </vt:variant>
      <vt:variant>
        <vt:lpstr>Наименувани диапазони</vt:lpstr>
      </vt:variant>
      <vt:variant>
        <vt:i4>20</vt:i4>
      </vt:variant>
    </vt:vector>
  </HeadingPairs>
  <TitlesOfParts>
    <vt:vector size="22" baseType="lpstr">
      <vt:lpstr>Фитнес план</vt:lpstr>
      <vt:lpstr>Седмица 1</vt:lpstr>
      <vt:lpstr>Напредък_гръдна_обиколка</vt:lpstr>
      <vt:lpstr>Напредък_ИТМ_цел</vt:lpstr>
      <vt:lpstr>Напредък_талия</vt:lpstr>
      <vt:lpstr>Напредък_тегло</vt:lpstr>
      <vt:lpstr>Напредък_текущи_мазнини</vt:lpstr>
      <vt:lpstr>Напредък_текущи_телесни_мазнини</vt:lpstr>
      <vt:lpstr>Напредък_телесни_мазнини</vt:lpstr>
      <vt:lpstr>'Седмица 1'!Начална_дата</vt:lpstr>
      <vt:lpstr>'Фитнес план'!План_височина_инчове</vt:lpstr>
      <vt:lpstr>'Фитнес план'!План_височина_футове</vt:lpstr>
      <vt:lpstr>План_възраст</vt:lpstr>
      <vt:lpstr>План_гръдна_обиколка</vt:lpstr>
      <vt:lpstr>План_ИТМ</vt:lpstr>
      <vt:lpstr>План_ИТМ_цел</vt:lpstr>
      <vt:lpstr>План_начална_дата</vt:lpstr>
      <vt:lpstr>План_пол</vt:lpstr>
      <vt:lpstr>План_талия</vt:lpstr>
      <vt:lpstr>План_тегло</vt:lpstr>
      <vt:lpstr>План_телесни_мазнини</vt:lpstr>
      <vt:lpstr>План_телесни_мазнини_цел</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Server Adminstrator</cp:lastModifiedBy>
  <dcterms:created xsi:type="dcterms:W3CDTF">2012-06-20T20:05:31Z</dcterms:created>
  <dcterms:modified xsi:type="dcterms:W3CDTF">2012-11-19T09:58:49Z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0x01010077D6477B49DEA6468EC6760640DBD86104009BBABD6BD604BA4782DF6C0D22726446</vt:lpwstr>
  </property>
  <property fmtid="{D5CDD505-2E9C-101B-9397-08002B2CF9AE}" pid="3" name="HiddenCategoryTags">
    <vt:lpwstr/>
  </property>
  <property fmtid="{D5CDD505-2E9C-101B-9397-08002B2CF9AE}" pid="4" name="InternalTags">
    <vt:lpwstr/>
  </property>
  <property fmtid="{D5CDD505-2E9C-101B-9397-08002B2CF9AE}" pid="5" name="FeatureTags">
    <vt:lpwstr/>
  </property>
  <property fmtid="{D5CDD505-2E9C-101B-9397-08002B2CF9AE}" pid="6" name="LocalizationTags">
    <vt:lpwstr/>
  </property>
  <property fmtid="{D5CDD505-2E9C-101B-9397-08002B2CF9AE}" pid="7" name="CategoryTags">
    <vt:lpwstr/>
  </property>
  <property fmtid="{D5CDD505-2E9C-101B-9397-08002B2CF9AE}" pid="8" name="ScenarioTags">
    <vt:lpwstr/>
  </property>
  <property fmtid="{D5CDD505-2E9C-101B-9397-08002B2CF9AE}" pid="9" name="CategoryTagsTaxHTField0">
    <vt:lpwstr/>
  </property>
  <property fmtid="{D5CDD505-2E9C-101B-9397-08002B2CF9AE}" pid="10" name="CampaignTags">
    <vt:lpwstr/>
  </property>
  <property fmtid="{D5CDD505-2E9C-101B-9397-08002B2CF9AE}" pid="11" name="HiddenCategoryTagsTaxHTField0">
    <vt:lpwstr/>
  </property>
</Properties>
</file>