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19DA3738-7F5D-4C6D-AEC0-46CD29310B22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Извлечение за разходите" sheetId="1" r:id="rId1"/>
  </sheets>
  <definedNames>
    <definedName name="Заглавие1">Разходи[[#Headers],[Дата]]</definedName>
    <definedName name="ОбластЗаглавиеРед1..J1">'Извлечение за разходите'!$A$1</definedName>
    <definedName name="ОбластЗаглавиеРед2..B6">'Извлечение за разходите'!$A$4</definedName>
    <definedName name="ОбластЗаглавиеРед3..E5">'Извлечение за разходите'!$D$4</definedName>
    <definedName name="ОбластЗаглавиеРед4..K5">'Извлечение за разходите'!$J$4</definedName>
    <definedName name="_xlnm.Print_Titles" localSheetId="0">'Извлечение за разходите'!$8:$8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<sst xmlns="http://schemas.openxmlformats.org/spreadsheetml/2006/main" count="28" uniqueCount="27">
  <si>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Номер на извлечение:</t>
  </si>
  <si>
    <t>Извлечение за разходите</t>
  </si>
  <si>
    <t>Информация за служителя</t>
  </si>
  <si>
    <t>Име</t>
  </si>
  <si>
    <t>ИД на служител</t>
  </si>
  <si>
    <t>Позиция</t>
  </si>
  <si>
    <t>Дата</t>
  </si>
  <si>
    <t>Междинна сума</t>
  </si>
  <si>
    <t>Аванси</t>
  </si>
  <si>
    <t>Одобрено от</t>
  </si>
  <si>
    <t>За употреба само в офиса</t>
  </si>
  <si>
    <t>Сметка</t>
  </si>
  <si>
    <t>Описание</t>
  </si>
  <si>
    <t xml:space="preserve"> Бележки</t>
  </si>
  <si>
    <t>Отдел</t>
  </si>
  <si>
    <t>Мениджър</t>
  </si>
  <si>
    <t>Хотел</t>
  </si>
  <si>
    <t>Транспорт</t>
  </si>
  <si>
    <t>Гориво</t>
  </si>
  <si>
    <t>Храна</t>
  </si>
  <si>
    <t>Телефон</t>
  </si>
  <si>
    <t>Развлечения</t>
  </si>
  <si>
    <t>Период на плащане</t>
  </si>
  <si>
    <t>От</t>
  </si>
  <si>
    <t>До</t>
  </si>
  <si>
    <t>Разни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</si>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</sst>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7" formatCode="d/m/yyyy;;"/>
  </numFmts>
  <fonts count="2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7" fillId="9" borderId="23" applyNumberFormat="0" applyAlignment="0" applyProtection="0"/>
    <xf numFmtId="0" fontId="18" fillId="0" borderId="25" applyNumberFormat="0" applyFill="0" applyAlignment="0" applyProtection="0"/>
    <xf numFmtId="0" fontId="19" fillId="10" borderId="26" applyNumberFormat="0" applyAlignment="0" applyProtection="0"/>
    <xf numFmtId="0" fontId="20" fillId="0" borderId="0" applyNumberFormat="0" applyFill="0" applyBorder="0" applyAlignment="0" applyProtection="0"/>
    <xf numFmtId="0" fontId="3" fillId="11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3" applyFont="1" applyFill="1" applyBorder="1" applyAlignment="1" applyProtection="1">
      <protection locked="0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0" borderId="0" xfId="3" applyFont="1" applyFill="1" applyBorder="1" applyAlignment="1" applyProtection="1"/>
    <xf numFmtId="44" fontId="0" fillId="4" borderId="0" xfId="3" applyFont="1" applyFill="1" applyBorder="1" applyAlignment="1" applyProtection="1"/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4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67" fontId="0" fillId="2" borderId="4" xfId="0" applyNumberFormat="1" applyFill="1" applyBorder="1"/>
    <xf numFmtId="167" fontId="0" fillId="2" borderId="8" xfId="0" applyNumberFormat="1" applyFill="1" applyBorder="1"/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3" builtinId="4" customBuiltin="1"/>
    <cellStyle name="Валута [0]" xfId="4" builtinId="7" customBuiltin="1"/>
    <cellStyle name="Вход" xfId="14" builtinId="20" customBuiltin="1"/>
    <cellStyle name="Добър" xfId="11" builtinId="26" customBuiltin="1"/>
    <cellStyle name="Заглавие" xfId="6" builtinId="15" customBuiltin="1"/>
    <cellStyle name="Заглавие 1" xfId="7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1" builtinId="3" customBuiltin="1"/>
    <cellStyle name="Запетая [0]" xfId="2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5" builtinId="5" customBuiltin="1"/>
    <cellStyle name="Свързана клетка" xfId="17" builtinId="24" customBuiltin="1"/>
    <cellStyle name="Сума" xfId="22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" displayName="Разходи" ref="A8:K14" totalsRowCount="1">
  <autoFilter ref="A8:K13" xr:uid="{00000000-0009-0000-0100-000001000000}"/>
  <tableColumns count="11">
    <tableColumn id="1" xr3:uid="{00000000-0010-0000-0000-000001000000}" name="Дата" totalsRowDxfId="10"/>
    <tableColumn id="2" xr3:uid="{00000000-0010-0000-0000-000002000000}" name="Сметка" totalsRowDxfId="9"/>
    <tableColumn id="3" xr3:uid="{00000000-0010-0000-0000-000003000000}" name="Описание" totalsRowDxfId="8"/>
    <tableColumn id="4" xr3:uid="{00000000-0010-0000-0000-000004000000}" name="Хотел" totalsRowFunction="sum" totalsRowDxfId="7" dataCellStyle="Валута" totalsRowCellStyle="Валута"/>
    <tableColumn id="5" xr3:uid="{00000000-0010-0000-0000-000005000000}" name="Транспорт" totalsRowFunction="sum" totalsRowDxfId="6" dataCellStyle="Валута" totalsRowCellStyle="Валута"/>
    <tableColumn id="6" xr3:uid="{00000000-0010-0000-0000-000006000000}" name="Гориво" totalsRowFunction="sum" totalsRowDxfId="5" dataCellStyle="Валута" totalsRowCellStyle="Валута"/>
    <tableColumn id="7" xr3:uid="{00000000-0010-0000-0000-000007000000}" name="Храна" totalsRowFunction="sum" totalsRowDxfId="4" dataCellStyle="Валута" totalsRowCellStyle="Валута"/>
    <tableColumn id="8" xr3:uid="{00000000-0010-0000-0000-000008000000}" name="Телефон" totalsRowFunction="sum" totalsRowDxfId="3" dataCellStyle="Валута" totalsRowCellStyle="Валута"/>
    <tableColumn id="9" xr3:uid="{00000000-0010-0000-0000-000009000000}" name="Развлечения" totalsRowFunction="sum" totalsRowDxfId="2" dataCellStyle="Валута" totalsRowCellStyle="Валута"/>
    <tableColumn id="10" xr3:uid="{00000000-0010-0000-0000-00000A000000}" name="Разни" totalsRowFunction="sum" totalsRowDxfId="1" dataCellStyle="Валута" totalsRowCellStyle="Валута"/>
    <tableColumn id="11" xr3:uid="{00000000-0010-0000-0000-00000B000000}" name="ОБЩО" totalsRowDxfId="0" dataCellStyle="Валута" totalsRowCellStyle="Валута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сметка, описание и разходи за хотел, транспорт, гориво, хранения, телефон, развлечения и други разни разходи в тази таблица. Общата сума на разходите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5.875" customWidth="1"/>
    <col min="2" max="2" width="12.625" customWidth="1"/>
    <col min="3" max="3" width="25.25" customWidth="1"/>
    <col min="4" max="4" width="12.62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9.125" customWidth="1"/>
  </cols>
  <sheetData>
    <row r="1" spans="1:11" ht="13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7"/>
      <c r="J1" s="22"/>
      <c r="K1" s="23"/>
    </row>
    <row r="2" spans="1:11" ht="51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25">
      <c r="A3" s="15" t="s">
        <v>2</v>
      </c>
      <c r="B3" s="15"/>
      <c r="J3" s="24" t="s">
        <v>22</v>
      </c>
      <c r="K3" s="24"/>
    </row>
    <row r="4" spans="1:11" ht="15.75" customHeight="1" x14ac:dyDescent="0.2">
      <c r="A4" t="s">
        <v>3</v>
      </c>
      <c r="B4" s="25"/>
      <c r="C4" s="25"/>
      <c r="D4" t="s">
        <v>14</v>
      </c>
      <c r="E4" s="25"/>
      <c r="F4" s="25"/>
      <c r="J4" s="1" t="s">
        <v>23</v>
      </c>
      <c r="K4" s="34">
        <f>MIN(A9:A13)</f>
        <v>0</v>
      </c>
    </row>
    <row r="5" spans="1:11" ht="15.75" customHeight="1" x14ac:dyDescent="0.2">
      <c r="A5" t="s">
        <v>4</v>
      </c>
      <c r="B5" s="25"/>
      <c r="C5" s="25"/>
      <c r="D5" t="s">
        <v>15</v>
      </c>
      <c r="E5" s="25"/>
      <c r="F5" s="25"/>
      <c r="J5" s="2" t="s">
        <v>24</v>
      </c>
      <c r="K5" s="35">
        <f>MAX(A9:A13)</f>
        <v>0</v>
      </c>
    </row>
    <row r="6" spans="1:11" ht="15.75" customHeight="1" x14ac:dyDescent="0.2">
      <c r="A6" t="s">
        <v>5</v>
      </c>
      <c r="B6" s="25"/>
      <c r="C6" s="25"/>
    </row>
    <row r="8" spans="1:11" ht="30" customHeight="1" x14ac:dyDescent="0.2">
      <c r="A8" s="4" t="s">
        <v>6</v>
      </c>
      <c r="B8" s="4" t="s">
        <v>11</v>
      </c>
      <c r="C8" s="4" t="s">
        <v>12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25</v>
      </c>
      <c r="K8" s="4" t="s">
        <v>26</v>
      </c>
    </row>
    <row r="9" spans="1:11" ht="30" customHeight="1" x14ac:dyDescent="0.2">
      <c r="A9" s="5"/>
      <c r="B9" s="6"/>
      <c r="C9" s="7"/>
      <c r="D9" s="8"/>
      <c r="E9" s="8"/>
      <c r="F9" s="9"/>
      <c r="G9" s="8"/>
      <c r="H9" s="8"/>
      <c r="I9" s="8"/>
      <c r="J9" s="8"/>
      <c r="K9" s="10">
        <f t="shared" ref="K9:K13" si="0">SUM(D9:J9)</f>
        <v>0</v>
      </c>
    </row>
    <row r="10" spans="1:11" ht="30" customHeight="1" x14ac:dyDescent="0.2">
      <c r="A10" s="5"/>
      <c r="B10" s="6"/>
      <c r="C10" s="7"/>
      <c r="D10" s="8"/>
      <c r="E10" s="8"/>
      <c r="F10" s="9"/>
      <c r="G10" s="8"/>
      <c r="H10" s="8"/>
      <c r="I10" s="8"/>
      <c r="J10" s="8"/>
      <c r="K10" s="10">
        <f t="shared" si="0"/>
        <v>0</v>
      </c>
    </row>
    <row r="11" spans="1:11" ht="30" customHeight="1" x14ac:dyDescent="0.2">
      <c r="A11" s="5"/>
      <c r="B11" s="6"/>
      <c r="C11" s="7"/>
      <c r="D11" s="8"/>
      <c r="E11" s="8"/>
      <c r="F11" s="9"/>
      <c r="G11" s="8"/>
      <c r="H11" s="8"/>
      <c r="I11" s="8"/>
      <c r="J11" s="8"/>
      <c r="K11" s="10">
        <f t="shared" si="0"/>
        <v>0</v>
      </c>
    </row>
    <row r="12" spans="1:11" ht="30" customHeight="1" x14ac:dyDescent="0.2">
      <c r="A12" s="5"/>
      <c r="B12" s="6"/>
      <c r="C12" s="7"/>
      <c r="D12" s="8"/>
      <c r="E12" s="8"/>
      <c r="F12" s="9"/>
      <c r="G12" s="8"/>
      <c r="H12" s="8"/>
      <c r="I12" s="8"/>
      <c r="J12" s="8"/>
      <c r="K12" s="10">
        <f t="shared" si="0"/>
        <v>0</v>
      </c>
    </row>
    <row r="13" spans="1:11" ht="30" customHeight="1" x14ac:dyDescent="0.2">
      <c r="A13" s="5"/>
      <c r="B13" s="6"/>
      <c r="C13" s="7"/>
      <c r="D13" s="8"/>
      <c r="E13" s="8"/>
      <c r="F13" s="9"/>
      <c r="G13" s="8"/>
      <c r="H13" s="8"/>
      <c r="I13" s="8"/>
      <c r="J13" s="8"/>
      <c r="K13" s="10">
        <f t="shared" si="0"/>
        <v>0</v>
      </c>
    </row>
    <row r="14" spans="1:11" ht="30" customHeight="1" x14ac:dyDescent="0.2">
      <c r="A14" s="6"/>
      <c r="B14" s="6"/>
      <c r="C14" s="7"/>
      <c r="D14" s="8">
        <f>SUBTOTAL(109,Разходи[Хотел])</f>
        <v>0</v>
      </c>
      <c r="E14" s="8">
        <f>SUBTOTAL(109,Разходи[Транспорт])</f>
        <v>0</v>
      </c>
      <c r="F14" s="9">
        <f>SUBTOTAL(109,Разходи[Гориво])</f>
        <v>0</v>
      </c>
      <c r="G14" s="8">
        <f>SUBTOTAL(109,Разходи[Храна])</f>
        <v>0</v>
      </c>
      <c r="H14" s="8">
        <f>SUBTOTAL(109,Разходи[Телефон])</f>
        <v>0</v>
      </c>
      <c r="I14" s="8">
        <f>SUBTOTAL(109,Разходи[Развлечения])</f>
        <v>0</v>
      </c>
      <c r="J14" s="8">
        <f>SUBTOTAL(109,Разходи[Разни])</f>
        <v>0</v>
      </c>
      <c r="K14" s="11"/>
    </row>
    <row r="15" spans="1:11" ht="30" customHeight="1" x14ac:dyDescent="0.25">
      <c r="A15" s="21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12">
        <f>SUM(K9:K13)</f>
        <v>0</v>
      </c>
    </row>
    <row r="16" spans="1:11" ht="30" customHeight="1" x14ac:dyDescent="0.25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13"/>
    </row>
    <row r="17" spans="1:11" ht="30" customHeight="1" x14ac:dyDescent="0.25">
      <c r="A17" s="21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14">
        <f>(K15-K16)</f>
        <v>0</v>
      </c>
    </row>
    <row r="18" spans="1:11" ht="30" customHeight="1" x14ac:dyDescent="0.25">
      <c r="A18" s="19" t="s">
        <v>9</v>
      </c>
      <c r="B18" s="20"/>
      <c r="C18" s="28" t="s">
        <v>13</v>
      </c>
      <c r="D18" s="29"/>
    </row>
    <row r="19" spans="1:11" ht="30" customHeight="1" x14ac:dyDescent="0.2">
      <c r="A19" s="17"/>
      <c r="B19" s="18"/>
      <c r="C19" s="31"/>
      <c r="D19" s="32"/>
    </row>
    <row r="20" spans="1:11" ht="30" customHeight="1" x14ac:dyDescent="0.2">
      <c r="A20" s="30"/>
      <c r="B20" s="30"/>
      <c r="C20" s="30"/>
      <c r="D20" s="30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33" t="s">
        <v>10</v>
      </c>
      <c r="B22" s="33"/>
      <c r="C22" s="33"/>
      <c r="D22" s="33"/>
      <c r="H22" s="30"/>
      <c r="I22" s="30"/>
      <c r="J22" s="30"/>
      <c r="K22" s="30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C18:D18"/>
    <mergeCell ref="B4:C4"/>
    <mergeCell ref="B5:C5"/>
    <mergeCell ref="H22:K22"/>
    <mergeCell ref="A20:B20"/>
    <mergeCell ref="C20:D20"/>
    <mergeCell ref="C19:D19"/>
    <mergeCell ref="A22:D22"/>
    <mergeCell ref="J1:K1"/>
    <mergeCell ref="J3:K3"/>
    <mergeCell ref="B6:C6"/>
    <mergeCell ref="E4:F4"/>
    <mergeCell ref="E5:F5"/>
    <mergeCell ref="A1:I1"/>
  </mergeCells>
  <phoneticPr fontId="0" type="noConversion"/>
  <dataValidations xWindow="448" yWindow="514" count="40">
    <dataValidation type="date" operator="greaterThan" allowBlank="1" showInputMessage="1" showErrorMessage="1" errorTitle="Неразпозната дата" error="Въведете дата, като използвате следния формат: _x000a__x000a_ден/месец/година_x000a__x000a_на пример: 15/11/02" sqref="A9:A13" xr:uid="{00000000-0002-0000-0000-000000000000}">
      <formula1>367</formula1>
    </dataValidation>
    <dataValidation allowBlank="1" showInputMessage="1" showErrorMessage="1" prompt="Въведете информация за служителя в клетките от B4 до B6 и от E4 до E5. Началната и крайната дата на периода за плащане се актуализират автоматично в клетки K4 и K5" sqref="A3:B3" xr:uid="{00000000-0002-0000-0000-000001000000}"/>
    <dataValidation allowBlank="1" showInputMessage="1" showErrorMessage="1" prompt="Въведете име в клетката отдясно" sqref="A4" xr:uid="{00000000-0002-0000-0000-000002000000}"/>
    <dataValidation allowBlank="1" showInputMessage="1" showErrorMessage="1" prompt="Въведете име в тази клетка" sqref="B4:C4" xr:uid="{00000000-0002-0000-0000-000003000000}"/>
    <dataValidation allowBlank="1" showInputMessage="1" showErrorMessage="1" prompt="Въведете отдел в клетката отдясно" sqref="D4" xr:uid="{00000000-0002-0000-0000-000004000000}"/>
    <dataValidation allowBlank="1" showInputMessage="1" showErrorMessage="1" prompt="Въведете отдел в тази клетка" sqref="E4:F4" xr:uid="{00000000-0002-0000-0000-000005000000}"/>
    <dataValidation allowBlank="1" showInputMessage="1" showErrorMessage="1" prompt="Въведете името на мениджъра в клетката отдясно" sqref="D5" xr:uid="{00000000-0002-0000-0000-000006000000}"/>
    <dataValidation allowBlank="1" showInputMessage="1" showErrorMessage="1" prompt="Въведете име на мениджъра в тази клетка, а подробните данни за разходите – в таблицата за разходи, започваща от клетка A8" sqref="E5:F5" xr:uid="{00000000-0002-0000-0000-000007000000}"/>
    <dataValidation allowBlank="1" showInputMessage="1" showErrorMessage="1" prompt="Въведете фирмения ИД на служителя в клетката отдясно" sqref="A5" xr:uid="{00000000-0002-0000-0000-000008000000}"/>
    <dataValidation allowBlank="1" showInputMessage="1" showErrorMessage="1" prompt="Въведете ИД на служителя в тази клетка" sqref="B5:C5" xr:uid="{00000000-0002-0000-0000-000009000000}"/>
    <dataValidation allowBlank="1" showInputMessage="1" showErrorMessage="1" prompt="Въведете позиция в клетката отдясно" sqref="A6" xr:uid="{00000000-0002-0000-0000-00000A000000}"/>
    <dataValidation allowBlank="1" showInputMessage="1" showErrorMessage="1" prompt="Въведете позиция на служителя в тази клетка" sqref="B6:C6" xr:uid="{00000000-0002-0000-0000-00000B000000}"/>
    <dataValidation allowBlank="1" showInputMessage="1" showErrorMessage="1" prompt="Началната дата на периода за плащане се актуализира автоматично в клетката отдясно" sqref="J4" xr:uid="{00000000-0002-0000-0000-00000C000000}"/>
    <dataValidation allowBlank="1" showInputMessage="1" showErrorMessage="1" prompt="Крайната дата на периода за плащане се актуализира автоматично в клетката отдясно" sqref="J5" xr:uid="{00000000-0002-0000-0000-00000D000000}"/>
    <dataValidation allowBlank="1" showInputMessage="1" showErrorMessage="1" prompt="Крайната дата на периода за плащане се актуализира автоматично в тази клетка" sqref="K5" xr:uid="{00000000-0002-0000-0000-00000E000000}"/>
    <dataValidation allowBlank="1" showInputMessage="1" showErrorMessage="1" prompt="Началната дата на периода за плащане се актуализира автоматично в тази клетка" sqref="K4" xr:uid="{00000000-0002-0000-0000-00000F000000}"/>
    <dataValidation allowBlank="1" showInputMessage="1" showErrorMessage="1" prompt="Началната и крайната дата на периода за плащане се актуализират автоматично в клетките по-долу" sqref="J3:K3" xr:uid="{00000000-0002-0000-0000-000010000000}"/>
    <dataValidation allowBlank="1" showInputMessage="1" showErrorMessage="1" prompt="Въведете Дата на разход“ в тази колона под това заглавие. Използвайте филтрите за заглавия, за да намерите определени записи" sqref="A8" xr:uid="{00000000-0002-0000-0000-000011000000}"/>
    <dataValidation allowBlank="1" showInputMessage="1" showErrorMessage="1" prompt="Въведете сметка в тази колона под това заглавие" sqref="B8" xr:uid="{00000000-0002-0000-0000-000012000000}"/>
    <dataValidation allowBlank="1" showInputMessage="1" showErrorMessage="1" prompt="Въведете описание в тази колона под това заглавие" sqref="C8" xr:uid="{00000000-0002-0000-0000-000013000000}"/>
    <dataValidation allowBlank="1" showInputMessage="1" showErrorMessage="1" prompt="Въведете разходи за хотел в тази колона под това заглавие" sqref="D8" xr:uid="{00000000-0002-0000-0000-000014000000}"/>
    <dataValidation allowBlank="1" showInputMessage="1" showErrorMessage="1" prompt="Въведете разходи за транспорт в тази колона под това заглавие" sqref="E8" xr:uid="{00000000-0002-0000-0000-000015000000}"/>
    <dataValidation allowBlank="1" showInputMessage="1" showErrorMessage="1" prompt="Въведете разходи за гориво в тази колона под това заглавие" sqref="F8" xr:uid="{00000000-0002-0000-0000-000016000000}"/>
    <dataValidation allowBlank="1" showInputMessage="1" showErrorMessage="1" prompt="Въведете разходи за храна в тази колона под това заглавие" sqref="G8" xr:uid="{00000000-0002-0000-0000-000017000000}"/>
    <dataValidation allowBlank="1" showInputMessage="1" showErrorMessage="1" prompt="Въведете разходи за телефон в тази колона под това заглавие" sqref="H8" xr:uid="{00000000-0002-0000-0000-000018000000}"/>
    <dataValidation allowBlank="1" showInputMessage="1" showErrorMessage="1" prompt="Въведете разходи за забавления в тази колона под това заглавие" sqref="I8" xr:uid="{00000000-0002-0000-0000-000019000000}"/>
    <dataValidation allowBlank="1" showInputMessage="1" showErrorMessage="1" prompt="Въведете разни разходи в тази колона под това заглавие" sqref="J8" xr:uid="{00000000-0002-0000-0000-00001A000000}"/>
    <dataValidation allowBlank="1" showInputMessage="1" showErrorMessage="1" prompt="Общият брой разходи се изчислява автоматично в тази колона под това заглавие. Междинната сума, авансите и общата сума са под тази колона" sqref="K8" xr:uid="{00000000-0002-0000-0000-00001B000000}"/>
    <dataValidation allowBlank="1" showInputMessage="1" showErrorMessage="1" prompt="Междинната сума се изчислява автоматично в клетката вдясно." sqref="A15:J15" xr:uid="{00000000-0002-0000-0000-00001C000000}"/>
    <dataValidation allowBlank="1" showInputMessage="1" showErrorMessage="1" prompt="Междинната сума се изчислява автоматично в тази клетка. Въведете авансите в клетката по-долу. Общата сума се изчислява автоматично под „Аванси“" sqref="K15" xr:uid="{00000000-0002-0000-0000-00001D000000}"/>
    <dataValidation allowBlank="1" showInputMessage="1" showErrorMessage="1" prompt="Въведете аванси в клетката отдясно" sqref="A16:J16" xr:uid="{00000000-0002-0000-0000-00001E000000}"/>
    <dataValidation allowBlank="1" showInputMessage="1" showErrorMessage="1" prompt="Въведете „Аванси“ в тази клетка. Общата сума се изчислява автоматично по-долу" sqref="K16" xr:uid="{00000000-0002-0000-0000-00001F000000}"/>
    <dataValidation allowBlank="1" showInputMessage="1" showErrorMessage="1" prompt="Общата сума се изчислява автоматично в клетката вдясно. Въведете „Одобрени по име“ и „Бележки“ в клетките по-долу" sqref="A17:J17" xr:uid="{00000000-0002-0000-0000-000020000000}"/>
    <dataValidation allowBlank="1" showInputMessage="1" showErrorMessage="1" prompt="Крайната обща сума се изчислява автоматично в тази клетка" sqref="K17" xr:uid="{00000000-0002-0000-0000-000021000000}"/>
    <dataValidation allowBlank="1" showInputMessage="1" showErrorMessage="1" prompt="Въведете „Одобрени по име“ в клетката отдолу и бележките в клетката вдясно. Полето за употреба в офис е по-долу" sqref="A18:B18" xr:uid="{00000000-0002-0000-0000-000022000000}"/>
    <dataValidation allowBlank="1" showInputMessage="1" showErrorMessage="1" prompt="Въведете бележки в клетката по-долу" sqref="C18:D18" xr:uid="{00000000-0002-0000-0000-000023000000}"/>
    <dataValidation allowBlank="1" showInputMessage="1" showErrorMessage="1" prompt="Тази клетка е &quot;За употреба само в офиса&quot;" sqref="A22:D22" xr:uid="{00000000-0002-0000-0000-000024000000}"/>
    <dataValidation allowBlank="1" showInputMessage="1" showErrorMessage="1" prompt="Въведете номер на отчета в тази клетка" sqref="J1:K1" xr:uid="{00000000-0002-0000-0000-000025000000}"/>
    <dataValidation allowBlank="1" showInputMessage="1" showErrorMessage="1" prompt="Заглавието на работния лист е в тази клетка. Въведете информация за служителя в клетките по-долу" sqref="A2:K2" xr:uid="{00000000-0002-0000-0000-000026000000}"/>
    <dataValidation allowBlank="1" showInputMessage="1" showErrorMessage="1" prompt="Създавайте отчет за разходите за пътуване в този работен лист. Въведете номера на отчета в клетката вдясно" sqref="A1:I1" xr:uid="{00000000-0002-0000-0000-000027000000}"/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6</vt:i4>
      </vt:variant>
    </vt:vector>
  </ap:HeadingPairs>
  <ap:TitlesOfParts>
    <vt:vector baseType="lpstr" size="7">
      <vt:lpstr>Извлечение за разходите</vt:lpstr>
      <vt:lpstr>Заглавие1</vt:lpstr>
      <vt:lpstr>ОбластЗаглавиеРед1..J1</vt:lpstr>
      <vt:lpstr>ОбластЗаглавиеРед2..B6</vt:lpstr>
      <vt:lpstr>ОбластЗаглавиеРед3..E5</vt:lpstr>
      <vt:lpstr>ОбластЗаглавиеРед4..K5</vt:lpstr>
      <vt:lpstr>'Извлечение за разходите'!Печат_заглавия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2022-08-03T05:53:03Z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