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2"/>
  <workbookPr filterPrivacy="1"/>
  <xr:revisionPtr revIDLastSave="0" documentId="13_ncr:1_{F86C9161-C27B-4E31-8350-B4649BF9F6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правка" sheetId="7" r:id="rId1"/>
    <sheet name="Приходи и разходи" sheetId="8" r:id="rId2"/>
  </sheets>
  <definedNames>
    <definedName name="Бюджет_Заглавие">Справка!$B$1</definedName>
    <definedName name="КатегорияТърсене">Категории[Категория]</definedName>
    <definedName name="_xlnm.Print_Titles" localSheetId="1">'Приходи и разходи'!$3:$3</definedName>
    <definedName name="_xlnm.Print_Titles" localSheetId="0">Справка!$5:$5</definedName>
    <definedName name="ПодНад">ПриходиОбщо-(SUM(Категории[Общо])-ПриходиОбщо)</definedName>
    <definedName name="ПриходиОбщо">Справка!$D$6</definedName>
    <definedName name="СправкаЗаглавенРед">Категории[[#Headers],[Общо]]</definedName>
    <definedName name="Транзакция">Регистър[#All]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7" l="1"/>
  <c r="D7" i="7"/>
  <c r="D8" i="7"/>
  <c r="D9" i="7"/>
  <c r="D10" i="7"/>
  <c r="D11" i="7"/>
  <c r="D12" i="7"/>
  <c r="D13" i="7"/>
  <c r="D14" i="7"/>
  <c r="D15" i="7"/>
  <c r="D16" i="7"/>
  <c r="B1" i="8"/>
  <c r="B3" i="7" l="1"/>
</calcChain>
</file>

<file path=xl/sharedStrings.xml><?xml version="1.0" encoding="utf-8"?>
<sst xmlns="http://schemas.openxmlformats.org/spreadsheetml/2006/main" count="71" uniqueCount="43">
  <si>
    <t>Резюме на месечния бюджет</t>
  </si>
  <si>
    <t>[ВЪВЕДЕТЕ МЕСЕЦ]</t>
  </si>
  <si>
    <t>Категория</t>
  </si>
  <si>
    <t>Приход</t>
  </si>
  <si>
    <t>Домакинство</t>
  </si>
  <si>
    <t>Комунални услуги</t>
  </si>
  <si>
    <t>Хранителни стоки</t>
  </si>
  <si>
    <t>Застраховка</t>
  </si>
  <si>
    <t>Телефон</t>
  </si>
  <si>
    <t>Кредитни карти</t>
  </si>
  <si>
    <t>Училище</t>
  </si>
  <si>
    <t>Спестявания</t>
  </si>
  <si>
    <t>Развлечения</t>
  </si>
  <si>
    <t>Други</t>
  </si>
  <si>
    <t>Общо</t>
  </si>
  <si>
    <r>
      <t xml:space="preserve">Имате трудности при планиране на бюджета си? Използвайте този </t>
    </r>
    <r>
      <rPr>
        <b/>
        <sz val="11"/>
        <color theme="4" tint="-0.499984740745262"/>
        <rFont val="Arial"/>
        <family val="2"/>
        <scheme val="minor"/>
      </rPr>
      <t>Калкулатор на месечния бюджет</t>
    </r>
    <r>
      <rPr>
        <sz val="11"/>
        <color theme="4" tint="-0.499984740745262"/>
        <rFont val="Arial"/>
        <family val="2"/>
        <scheme val="minor"/>
      </rPr>
      <t xml:space="preserve">, за да определите своите приходи и разходи на месец. Добавете нови категории, които искате да проследите към таблицата с </t>
    </r>
    <r>
      <rPr>
        <b/>
        <sz val="11"/>
        <color theme="4" tint="-0.499984740745262"/>
        <rFont val="Arial"/>
        <family val="2"/>
        <scheme val="minor"/>
      </rPr>
      <t>резюме на бюджета</t>
    </r>
    <r>
      <rPr>
        <sz val="11"/>
        <color theme="4" tint="-0.499984740745262"/>
        <rFont val="Arial"/>
        <family val="2"/>
        <scheme val="minor"/>
      </rPr>
      <t xml:space="preserve">, или променете тези, които са добавени, за да отговарят на вашите нужди. След това въведете всичките си приходи и разходи за един месец в таблицата за </t>
    </r>
    <r>
      <rPr>
        <b/>
        <sz val="11"/>
        <color theme="4" tint="-0.499984740745262"/>
        <rFont val="Arial"/>
        <family val="2"/>
        <scheme val="minor"/>
      </rPr>
      <t>месечни приходи и разходи</t>
    </r>
    <r>
      <rPr>
        <sz val="11"/>
        <color theme="4" tint="-0.499984740745262"/>
        <rFont val="Arial"/>
        <family val="2"/>
        <scheme val="minor"/>
      </rPr>
      <t xml:space="preserve"> и присвойте категория на всяка позиция. Когато въведете сума, свързаната категория в таблицата с </t>
    </r>
    <r>
      <rPr>
        <b/>
        <sz val="11"/>
        <color theme="4" tint="-0.499984740745262"/>
        <rFont val="Arial"/>
        <family val="2"/>
        <scheme val="minor"/>
      </rPr>
      <t>резюме на бюджета</t>
    </r>
    <r>
      <rPr>
        <sz val="11"/>
        <color theme="4" tint="-0.499984740745262"/>
        <rFont val="Arial"/>
        <family val="2"/>
        <scheme val="minor"/>
      </rPr>
      <t xml:space="preserve"> ще бъде обобщена автоматично.</t>
    </r>
  </si>
  <si>
    <t>Приходи и разходи</t>
  </si>
  <si>
    <t>Описание</t>
  </si>
  <si>
    <t>Заплатата на Пат</t>
  </si>
  <si>
    <t>Записване за училище</t>
  </si>
  <si>
    <t>Електроенергия и газ</t>
  </si>
  <si>
    <t>Училищни пособия</t>
  </si>
  <si>
    <t>Магазин за хранителни стоки</t>
  </si>
  <si>
    <t>Видео от Саутридж</t>
  </si>
  <si>
    <t>Телефонната компания</t>
  </si>
  <si>
    <t>Заплатата на Джон</t>
  </si>
  <si>
    <t>Банка Woodgrove</t>
  </si>
  <si>
    <t>Застраховка на дома</t>
  </si>
  <si>
    <t>Училище за изящни изкуства</t>
  </si>
  <si>
    <t>Кредитна банка</t>
  </si>
  <si>
    <t>Consolidated messenger</t>
  </si>
  <si>
    <t>Застраховка на колата</t>
  </si>
  <si>
    <t>Вечеря и филм</t>
  </si>
  <si>
    <t>Сума</t>
  </si>
  <si>
    <t>Бележки</t>
  </si>
  <si>
    <t>GSM на Вяра</t>
  </si>
  <si>
    <t>Ипотека</t>
  </si>
  <si>
    <t>Обучение</t>
  </si>
  <si>
    <t>Карта на Боряна</t>
  </si>
  <si>
    <t>GSM на Боряна</t>
  </si>
  <si>
    <t>Данъци за имущество</t>
  </si>
  <si>
    <t>Карта на Джеси</t>
  </si>
  <si>
    <t>Резюме на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</si>
</sst>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лв.&quot;;\-#,##0.00\ &quot;лв.&quot;"/>
    <numFmt numFmtId="42" formatCode="_-* #,##0\ &quot;лв.&quot;_-;\-* #,##0\ &quot;лв.&quot;_-;_-* &quot;-&quot;\ &quot;лв.&quot;_-;_-@_-"/>
    <numFmt numFmtId="164" formatCode="_(* #,##0.00_);_(* \(#,##0.00\);_(* &quot;-&quot;??_);_(@_)"/>
    <numFmt numFmtId="166" formatCode="#,##0.00_ ;\-#,##0.00\ "/>
  </numFmts>
  <fonts count="22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Segoe UI"/>
      <family val="2"/>
    </font>
    <font>
      <b/>
      <sz val="22"/>
      <color theme="7" tint="-0.24994659260841701"/>
      <name val="Arial"/>
      <family val="2"/>
      <scheme val="major"/>
    </font>
    <font>
      <sz val="11"/>
      <color theme="7" tint="-0.499984740745262"/>
      <name val="Arial"/>
      <family val="2"/>
      <scheme val="minor"/>
    </font>
    <font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/>
    </xf>
    <xf numFmtId="0" fontId="3" fillId="6" borderId="0" applyNumberFormat="0" applyBorder="0" applyAlignment="0" applyProtection="0"/>
    <xf numFmtId="0" fontId="3" fillId="4" borderId="0" applyNumberFormat="0" applyBorder="0" applyProtection="0">
      <alignment vertical="center"/>
    </xf>
    <xf numFmtId="166" fontId="5" fillId="0" borderId="0" applyFont="0" applyFill="0" applyBorder="0" applyProtection="0">
      <alignment horizontal="right" vertical="center" indent="2"/>
    </xf>
    <xf numFmtId="7" fontId="5" fillId="0" borderId="0" applyFont="0" applyFill="0" applyBorder="0" applyProtection="0">
      <alignment vertical="center"/>
    </xf>
    <xf numFmtId="42" fontId="5" fillId="0" borderId="0" applyFon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6" fillId="7" borderId="0" applyNumberFormat="0" applyProtection="0">
      <alignment horizontal="center" vertical="center"/>
    </xf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2" applyNumberFormat="0" applyAlignment="0" applyProtection="0"/>
    <xf numFmtId="0" fontId="15" fillId="12" borderId="3" applyNumberFormat="0" applyAlignment="0" applyProtection="0"/>
    <xf numFmtId="0" fontId="16" fillId="12" borderId="2" applyNumberFormat="0" applyAlignment="0" applyProtection="0"/>
    <xf numFmtId="0" fontId="17" fillId="0" borderId="4" applyNumberFormat="0" applyFill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14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3">
    <xf numFmtId="0" fontId="0" fillId="6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2" fillId="4" borderId="0" xfId="0" applyFont="1" applyFill="1">
      <alignment horizontal="left" vertical="center" wrapText="1" indent="1"/>
    </xf>
    <xf numFmtId="0" fontId="0" fillId="6" borderId="0" xfId="6" applyFont="1" applyFill="1" applyBorder="1">
      <alignment horizontal="left" vertical="center" indent="1"/>
    </xf>
    <xf numFmtId="0" fontId="0" fillId="2" borderId="0" xfId="6" applyFont="1" applyFill="1" applyBorder="1">
      <alignment horizontal="left" vertical="center" indent="1"/>
    </xf>
    <xf numFmtId="0" fontId="1" fillId="5" borderId="0" xfId="8" applyAlignment="1">
      <alignment horizontal="left" wrapText="1" indent="1"/>
    </xf>
    <xf numFmtId="0" fontId="3" fillId="6" borderId="0" xfId="1" applyAlignment="1">
      <alignment horizontal="left" wrapText="1" indent="1"/>
    </xf>
    <xf numFmtId="0" fontId="1" fillId="5" borderId="0" xfId="8" applyBorder="1" applyAlignment="1">
      <alignment horizontal="left" wrapText="1" indent="1"/>
    </xf>
    <xf numFmtId="0" fontId="1" fillId="5" borderId="0" xfId="8" applyAlignment="1">
      <alignment vertical="center"/>
    </xf>
    <xf numFmtId="0" fontId="4" fillId="3" borderId="0" xfId="0" applyFont="1" applyFill="1" applyAlignment="1">
      <alignment horizontal="left" vertical="top" wrapText="1" indent="1"/>
    </xf>
    <xf numFmtId="7" fontId="7" fillId="2" borderId="0" xfId="7" applyNumberFormat="1" applyFill="1" applyBorder="1">
      <alignment horizontal="right" vertical="center" indent="2"/>
    </xf>
    <xf numFmtId="0" fontId="6" fillId="7" borderId="0" xfId="9">
      <alignment horizontal="center" vertical="center"/>
    </xf>
    <xf numFmtId="0" fontId="3" fillId="6" borderId="0" xfId="1" applyBorder="1" applyAlignment="1">
      <alignment horizontal="center" vertical="center"/>
    </xf>
    <xf numFmtId="0" fontId="3" fillId="4" borderId="0" xfId="2" applyNumberFormat="1" applyBorder="1" applyAlignment="1">
      <alignment horizontal="center" vertical="center"/>
    </xf>
    <xf numFmtId="0" fontId="3" fillId="2" borderId="0" xfId="2" applyFill="1">
      <alignment vertical="center"/>
    </xf>
    <xf numFmtId="0" fontId="0" fillId="6" borderId="0" xfId="0">
      <alignment horizontal="left" vertical="center" wrapText="1" indent="1"/>
    </xf>
    <xf numFmtId="0" fontId="3" fillId="6" borderId="0" xfId="1" applyAlignment="1">
      <alignment wrapText="1"/>
    </xf>
    <xf numFmtId="0" fontId="3" fillId="4" borderId="0" xfId="2">
      <alignment vertical="center"/>
    </xf>
    <xf numFmtId="166" fontId="0" fillId="6" borderId="0" xfId="3" applyFont="1" applyFill="1">
      <alignment horizontal="right" vertical="center" indent="2"/>
    </xf>
    <xf numFmtId="166" fontId="0" fillId="0" borderId="0" xfId="3" applyFont="1" applyFill="1" applyBorder="1">
      <alignment horizontal="right" vertical="center" indent="2"/>
    </xf>
    <xf numFmtId="7" fontId="0" fillId="6" borderId="0" xfId="4" applyFont="1" applyFill="1" applyBorder="1">
      <alignment vertical="center"/>
    </xf>
  </cellXfs>
  <cellStyles count="47">
    <cellStyle name="20% - Акцент1" xfId="8" builtinId="30" customBuiltin="1"/>
    <cellStyle name="20% - Акцент2" xfId="28" builtinId="34" customBuiltin="1"/>
    <cellStyle name="20% - Акцент3" xfId="32" builtinId="38" customBuiltin="1"/>
    <cellStyle name="20% - Акцент4" xfId="36" builtinId="42" customBuiltin="1"/>
    <cellStyle name="20% - Акцент5" xfId="40" builtinId="46" customBuiltin="1"/>
    <cellStyle name="20% - Акцент6" xfId="44" builtinId="50" customBuiltin="1"/>
    <cellStyle name="40% - Акцент1" xfId="26" builtinId="31" customBuiltin="1"/>
    <cellStyle name="40% - Акцент2" xfId="29" builtinId="35" customBuiltin="1"/>
    <cellStyle name="40% - Акцент3" xfId="33" builtinId="39" customBuiltin="1"/>
    <cellStyle name="40% - Акцент4" xfId="37" builtinId="43" customBuiltin="1"/>
    <cellStyle name="40% - Акцент5" xfId="41" builtinId="47" customBuiltin="1"/>
    <cellStyle name="40% - Акцент6" xfId="45" builtinId="51" customBuiltin="1"/>
    <cellStyle name="60% - Акцент1" xfId="27" builtinId="32" customBuiltin="1"/>
    <cellStyle name="60% - Акцент2" xfId="30" builtinId="36" customBuiltin="1"/>
    <cellStyle name="60% - Акцент3" xfId="34" builtinId="40" customBuiltin="1"/>
    <cellStyle name="60% - Акцент4" xfId="38" builtinId="44" customBuiltin="1"/>
    <cellStyle name="60% - Акцент5" xfId="42" builtinId="48" customBuiltin="1"/>
    <cellStyle name="60% - Акцент6" xfId="46" builtinId="52" customBuiltin="1"/>
    <cellStyle name="Акцент1" xfId="25" builtinId="29" customBuiltin="1"/>
    <cellStyle name="Акцент2" xfId="9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Бележка" xfId="23" builtinId="10" customBuiltin="1"/>
    <cellStyle name="Валута" xfId="4" builtinId="4" customBuiltin="1"/>
    <cellStyle name="Валута [0]" xfId="5" builtinId="7" customBuiltin="1"/>
    <cellStyle name="Вход" xfId="17" builtinId="20" customBuiltin="1"/>
    <cellStyle name="Добър" xfId="14" builtinId="26" customBuiltin="1"/>
    <cellStyle name="Заглавие" xfId="1" builtinId="15" customBuiltin="1"/>
    <cellStyle name="Заглавие 1" xfId="2" builtinId="16" customBuiltin="1"/>
    <cellStyle name="Заглавие 2" xfId="6" builtinId="17" customBuiltin="1"/>
    <cellStyle name="Заглавие 3" xfId="12" builtinId="18" customBuiltin="1"/>
    <cellStyle name="Заглавие 4" xfId="13" builtinId="19" customBuiltin="1"/>
    <cellStyle name="Запетая" xfId="10" builtinId="3" customBuiltin="1"/>
    <cellStyle name="Запетая [0]" xfId="3" builtinId="6" customBuiltin="1"/>
    <cellStyle name="Изход" xfId="18" builtinId="21" customBuiltin="1"/>
    <cellStyle name="Изчисление" xfId="19" builtinId="22" customBuiltin="1"/>
    <cellStyle name="Контролна клетка" xfId="21" builtinId="23" customBuiltin="1"/>
    <cellStyle name="Лош" xfId="15" builtinId="27" customBuiltin="1"/>
    <cellStyle name="Неутрален" xfId="16" builtinId="28" customBuiltin="1"/>
    <cellStyle name="Нормален" xfId="0" builtinId="0" customBuiltin="1"/>
    <cellStyle name="Обяснителен текст" xfId="24" builtinId="53" customBuiltin="1"/>
    <cellStyle name="Предупредителен текст" xfId="22" builtinId="11" customBuiltin="1"/>
    <cellStyle name="Процент" xfId="11" builtinId="5" customBuiltin="1"/>
    <cellStyle name="Свързана клетка" xfId="20" builtinId="24" customBuiltin="1"/>
    <cellStyle name="Сума" xfId="7" builtinId="25" customBuiltin="1"/>
  </cellStyles>
  <dxfs count="14">
    <dxf>
      <font>
        <b val="0"/>
        <i val="0"/>
        <color theme="7" tint="-0.24994659260841701"/>
      </font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Arial"/>
        <family val="2"/>
        <scheme val="minor"/>
      </font>
      <numFmt numFmtId="11" formatCode="#,##0.00\ &quot;лв.&quot;;\-#,##0.00\ &quot;лв.&quot;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color theme="7" tint="-0.24994659260841701"/>
      </font>
    </dxf>
    <dxf>
      <font>
        <b val="0"/>
        <i val="0"/>
        <color theme="7" tint="-0.24994659260841701"/>
      </font>
    </dxf>
    <dxf>
      <font>
        <color theme="0"/>
      </font>
      <fill>
        <patternFill>
          <bgColor theme="7" tint="-0.24994659260841701"/>
        </patternFill>
      </fill>
    </dxf>
    <dxf>
      <fill>
        <patternFill patternType="solid">
          <fgColor rgb="FF000000"/>
          <bgColor rgb="FFD2EDEE"/>
        </patternFill>
      </fill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Обобщен бюджет" pivot="0" count="2" xr9:uid="{00000000-0011-0000-FFFF-FFFF00000000}">
      <tableStyleElement type="wholeTable" dxfId="13"/>
      <tableStyleElement type="headerRow" dxfId="12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Илюстрация" descr="Повтарящи се математически оператори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Категории" displayName="Категории" ref="C5:D16" totalsRowShown="0">
  <tableColumns count="2">
    <tableColumn id="1" xr3:uid="{00000000-0010-0000-0000-000001000000}" name="Категория"/>
    <tableColumn id="2" xr3:uid="{00000000-0010-0000-0000-000002000000}" name="Общо" dataCellStyle="Запетая [0]">
      <calculatedColumnFormula>SUMIF(Регистър[Категория],"=" &amp;Категории[[#This Row],[Категория]],Регистър[Сума])</calculatedColumnFormula>
    </tableColumn>
  </tableColumns>
  <tableStyleInfo name="Обобщен бюджет" showFirstColumn="0" showLastColumn="0" showRowStripes="0" showColumnStripes="0"/>
  <extLst>
    <ext xmlns:x14="http://schemas.microsoft.com/office/spreadsheetml/2009/9/main" uri="{504A1905-F514-4f6f-8877-14C23A59335A}">
      <x14:table altTextSummary="Въведете или променете категория в тази колона под това заглавие. Запазете категорията на приходите в първия ред за точни обобщени изчисления. Общата сума се изчислява автоматично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Регистър" displayName="Регистър" ref="B3:E23" totalsRowDxfId="11">
  <tableColumns count="4">
    <tableColumn id="2" xr3:uid="{00000000-0010-0000-0100-000002000000}" name="Категория" totalsRowDxfId="4"/>
    <tableColumn id="7" xr3:uid="{00000000-0010-0000-0100-000007000000}" name="Описание" totalsRowDxfId="5"/>
    <tableColumn id="3" xr3:uid="{00000000-0010-0000-0100-000003000000}" name="Сума" totalsRowFunction="sum" totalsRowDxfId="6" dataCellStyle="Валута"/>
    <tableColumn id="1" xr3:uid="{00000000-0010-0000-0100-000001000000}" name="Бележки" totalsRowDxfId="7"/>
  </tableColumns>
  <tableStyleInfo name="Обобщен бюджет" showFirstColumn="0" showLastColumn="0" showRowStripes="1" showColumnStripes="0"/>
  <extLst>
    <ext xmlns:x14="http://schemas.microsoft.com/office/spreadsheetml/2009/9/main" uri="{504A1905-F514-4f6f-8877-14C23A59335A}">
      <x14:table altTextSummary="Въведете категория, описание, сума и бележки в тази таблица. Списъкът с категории се актуализира автоматично от таблицата с категории"/>
    </ext>
  </extLst>
</table>
</file>

<file path=xl/theme/theme1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8"/>
  <sheetViews>
    <sheetView showGridLines="0" tabSelected="1" zoomScaleNormal="100" workbookViewId="0"/>
  </sheetViews>
  <sheetFormatPr defaultColWidth="9" defaultRowHeight="21.75" customHeight="1" x14ac:dyDescent="0.2"/>
  <cols>
    <col min="1" max="1" width="2.5" style="7" customWidth="1"/>
    <col min="2" max="2" width="12" style="1" customWidth="1"/>
    <col min="3" max="3" width="20.25" style="1" customWidth="1"/>
    <col min="4" max="4" width="20.375" style="1" customWidth="1"/>
    <col min="5" max="5" width="2.625" style="7" customWidth="1"/>
    <col min="6" max="6" width="46.5" style="3" customWidth="1"/>
    <col min="7" max="16384" width="9" style="3"/>
  </cols>
  <sheetData>
    <row r="1" spans="1:6" ht="41.25" customHeight="1" x14ac:dyDescent="0.4">
      <c r="A1" s="8"/>
      <c r="B1" s="14" t="s">
        <v>0</v>
      </c>
      <c r="C1" s="14"/>
      <c r="D1" s="14"/>
      <c r="E1" s="14"/>
      <c r="F1" s="17" t="s">
        <v>15</v>
      </c>
    </row>
    <row r="2" spans="1:6" ht="41.25" customHeight="1" x14ac:dyDescent="0.2">
      <c r="A2" s="10"/>
      <c r="B2" s="15" t="s">
        <v>1</v>
      </c>
      <c r="C2" s="15"/>
      <c r="D2" s="15"/>
      <c r="E2" s="15"/>
      <c r="F2" s="17"/>
    </row>
    <row r="3" spans="1:6" ht="41.25" customHeight="1" x14ac:dyDescent="0.2">
      <c r="B3" s="13" t="str">
        <f>CONCATENATE("Под/над: "&amp;TEXT(ПодНад,"# ##0,00 лв.;[Червено]-# ##0,00 лв."))</f>
        <v>Под/над: 928,00 лв.</v>
      </c>
      <c r="C3" s="13"/>
      <c r="D3" s="13"/>
      <c r="F3" s="17"/>
    </row>
    <row r="4" spans="1:6" ht="37.5" customHeight="1" x14ac:dyDescent="0.2">
      <c r="C4" s="16" t="s">
        <v>42</v>
      </c>
      <c r="D4" s="16"/>
      <c r="E4" s="9"/>
      <c r="F4" s="17"/>
    </row>
    <row r="5" spans="1:6" ht="27.75" customHeight="1" x14ac:dyDescent="0.2">
      <c r="C5" s="6" t="s">
        <v>2</v>
      </c>
      <c r="D5" s="12" t="s">
        <v>14</v>
      </c>
      <c r="F5" s="17"/>
    </row>
    <row r="6" spans="1:6" ht="21.75" customHeight="1" x14ac:dyDescent="0.2">
      <c r="C6" t="s">
        <v>3</v>
      </c>
      <c r="D6" s="20">
        <f>SUMIF(Регистър[Категория],"=" &amp;Категории[[#This Row],[Категория]],Регистър[Сума])</f>
        <v>4500</v>
      </c>
      <c r="F6" s="17"/>
    </row>
    <row r="7" spans="1:6" ht="21.75" customHeight="1" x14ac:dyDescent="0.2">
      <c r="C7" t="s">
        <v>4</v>
      </c>
      <c r="D7" s="21">
        <f>SUMIF(Регистър[Категория],"=" &amp;Категории[[#This Row],[Категория]],Регистър[Сума])</f>
        <v>1410</v>
      </c>
      <c r="F7" s="11"/>
    </row>
    <row r="8" spans="1:6" ht="21.75" customHeight="1" x14ac:dyDescent="0.2">
      <c r="C8" t="s">
        <v>5</v>
      </c>
      <c r="D8" s="21">
        <f>SUMIF(Регистър[Категория],"=" &amp;Категории[[#This Row],[Категория]],Регистър[Сума])</f>
        <v>73</v>
      </c>
      <c r="F8" s="11"/>
    </row>
    <row r="9" spans="1:6" ht="21.75" customHeight="1" x14ac:dyDescent="0.2">
      <c r="C9" t="s">
        <v>6</v>
      </c>
      <c r="D9" s="21">
        <f>SUMIF(Регистър[Категория],"=" &amp;Категории[[#This Row],[Категория]],Регистър[Сума])</f>
        <v>220</v>
      </c>
    </row>
    <row r="10" spans="1:6" ht="21.75" customHeight="1" x14ac:dyDescent="0.2">
      <c r="C10" t="s">
        <v>7</v>
      </c>
      <c r="D10" s="21">
        <f>SUMIF(Регистър[Категория],"=" &amp;Категории[[#This Row],[Категория]],Регистър[Сума])</f>
        <v>180</v>
      </c>
    </row>
    <row r="11" spans="1:6" ht="21.75" customHeight="1" x14ac:dyDescent="0.2">
      <c r="C11" t="s">
        <v>8</v>
      </c>
      <c r="D11" s="21">
        <f>SUMIF(Регистър[Категория],"=" &amp;Категории[[#This Row],[Категория]],Регистър[Сума])</f>
        <v>104</v>
      </c>
    </row>
    <row r="12" spans="1:6" ht="21.75" customHeight="1" x14ac:dyDescent="0.2">
      <c r="C12" t="s">
        <v>9</v>
      </c>
      <c r="D12" s="21">
        <f>SUMIF(Регистър[Категория],"=" &amp;Категории[[#This Row],[Категория]],Регистър[Сума])</f>
        <v>315</v>
      </c>
    </row>
    <row r="13" spans="1:6" ht="21.75" customHeight="1" x14ac:dyDescent="0.2">
      <c r="C13" t="s">
        <v>10</v>
      </c>
      <c r="D13" s="21">
        <f>SUMIF(Регистър[Категория],"=" &amp;Категории[[#This Row],[Категория]],Регистър[Сума])</f>
        <v>1063</v>
      </c>
      <c r="F13" s="11"/>
    </row>
    <row r="14" spans="1:6" ht="21.75" customHeight="1" x14ac:dyDescent="0.2">
      <c r="C14" t="s">
        <v>11</v>
      </c>
      <c r="D14" s="21">
        <f>SUMIF(Регистър[Категория],"=" &amp;Категории[[#This Row],[Категория]],Регистър[Сума])</f>
        <v>100</v>
      </c>
      <c r="F14" s="11"/>
    </row>
    <row r="15" spans="1:6" ht="21.75" customHeight="1" x14ac:dyDescent="0.2">
      <c r="C15" t="s">
        <v>12</v>
      </c>
      <c r="D15" s="21">
        <f>SUMIF(Регистър[Категория],"=" &amp;Категории[[#This Row],[Категория]],Регистър[Сума])</f>
        <v>107</v>
      </c>
      <c r="F15" s="11"/>
    </row>
    <row r="16" spans="1:6" ht="21.75" customHeight="1" x14ac:dyDescent="0.2">
      <c r="C16" t="s">
        <v>13</v>
      </c>
      <c r="D16" s="21">
        <f>SUMIF(Регистър[Категория],"=" &amp;Категории[[#This Row],[Категория]],Регистър[Сума])</f>
        <v>0</v>
      </c>
      <c r="F16" s="11"/>
    </row>
    <row r="17" spans="6:6" ht="21.75" customHeight="1" x14ac:dyDescent="0.2">
      <c r="F17" s="11"/>
    </row>
    <row r="18" spans="6:6" ht="21.75" customHeight="1" x14ac:dyDescent="0.2">
      <c r="F18" s="11"/>
    </row>
  </sheetData>
  <mergeCells count="5">
    <mergeCell ref="B3:D3"/>
    <mergeCell ref="B1:E1"/>
    <mergeCell ref="B2:E2"/>
    <mergeCell ref="C4:D4"/>
    <mergeCell ref="F1:F6"/>
  </mergeCells>
  <conditionalFormatting sqref="B3">
    <cfRule type="expression" dxfId="2" priority="4">
      <formula>ПодНад&lt;0</formula>
    </cfRule>
  </conditionalFormatting>
  <conditionalFormatting sqref="D6:D16">
    <cfRule type="expression" dxfId="1" priority="1" stopIfTrue="1">
      <formula>ROW()-ROW(СправкаЗаглавенРед)=1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dataValidations xWindow="307" yWindow="329" count="7">
    <dataValidation allowBlank="1" showInputMessage="1" showErrorMessage="1" prompt="Заглавието на този работен лист е в тази клетка. Справката за бюджета е в таблицата &quot;Категории&quot;, започваща от клетка C4. Въведете месец в клетката по-долу" sqref="B1:E1" xr:uid="{00000000-0002-0000-0000-000001000000}"/>
    <dataValidation allowBlank="1" showInputMessage="1" showErrorMessage="1" prompt="Справката за бюджета е в таблицата по-долу. Въведете или променете категориите в тази таблица, за да актуализирате категориите в таблицата &quot;Регистър&quot; вдясно" sqref="C4:D4" xr:uid="{00000000-0002-0000-0000-000002000000}"/>
    <dataValidation allowBlank="1" showInputMessage="1" showErrorMessage="1" prompt="Въведете или променете категория в тази колона, под това заглавие. Запазете категорията на прихода в първия ред за точни изчисления на справката" sqref="C5" xr:uid="{00000000-0002-0000-0000-000003000000}"/>
    <dataValidation allowBlank="1" showInputMessage="1" showErrorMessage="1" prompt="Сума се изчислява автоматично в тази колона, под това заглавие" sqref="D5" xr:uid="{00000000-0002-0000-0000-000004000000}"/>
    <dataValidation allowBlank="1" showInputMessage="1" showErrorMessage="1" prompt="Сумата за &quot;Под/над бюджета&quot; автоматично се изчислява в тази клетка. Въведете месечните приходи и разходи в работния лист &quot;Приходи и разходи&quot;. Съветът е в клетка F1" sqref="B3:D3" xr:uid="{00000000-0002-0000-0000-000005000000}"/>
    <dataValidation allowBlank="1" showInputMessage="1" showErrorMessage="1" prompt="Въведете месец в тази клетка. Сумата, която е под/над бюджета, се изчислява автоматично в клетката по-долу" sqref="B2:E2" xr:uid="{00000000-0002-0000-0000-000006000000}"/>
    <dataValidation allowBlank="1" showInputMessage="1" showErrorMessage="1" prompt="Бюджетът се изчислява в този работен лист. Въведете месечните приходи и разходи в таблицата &quot;Регистър&quot; в &quot;Приходи и разходи&quot;. Сумата за &quot;Под/над бюджета&quot; автоматично се изчислява в B3. Могат да се добавят категории под справката за бюджета в този лист." sqref="A1" xr:uid="{00000000-0002-0000-0000-000007000000}"/>
  </dataValidations>
  <printOptions horizontalCentered="1"/>
  <pageMargins left="0.7" right="0.7" top="0.75" bottom="0.75" header="0.3" footer="0.3"/>
  <pageSetup paperSize="9" scale="77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" defaultRowHeight="21.75" customHeight="1" x14ac:dyDescent="0.2"/>
  <cols>
    <col min="1" max="1" width="2.5" style="7" customWidth="1"/>
    <col min="2" max="2" width="20.25" style="2" customWidth="1"/>
    <col min="3" max="3" width="30.5" style="2" customWidth="1"/>
    <col min="4" max="4" width="14.875" style="2" customWidth="1"/>
    <col min="5" max="5" width="26.25" style="2" customWidth="1"/>
    <col min="6" max="6" width="2.5" style="2" customWidth="1"/>
    <col min="7" max="16384" width="9" style="3"/>
  </cols>
  <sheetData>
    <row r="1" spans="1:6" ht="41.25" customHeight="1" x14ac:dyDescent="0.4">
      <c r="A1" s="8"/>
      <c r="B1" s="18" t="str">
        <f>Бюджет_Заглавие</f>
        <v>Резюме на месечния бюджет</v>
      </c>
      <c r="C1" s="18"/>
      <c r="D1" s="18"/>
      <c r="E1" s="18"/>
      <c r="F1" s="18"/>
    </row>
    <row r="2" spans="1:6" ht="37.5" customHeight="1" x14ac:dyDescent="0.2">
      <c r="B2" s="19" t="s">
        <v>16</v>
      </c>
      <c r="C2" s="19"/>
      <c r="D2" s="19"/>
      <c r="E2" s="19"/>
      <c r="F2" s="19"/>
    </row>
    <row r="3" spans="1:6" ht="27.75" customHeight="1" x14ac:dyDescent="0.2">
      <c r="B3" s="5" t="s">
        <v>2</v>
      </c>
      <c r="C3" s="5" t="s">
        <v>17</v>
      </c>
      <c r="D3" s="5" t="s">
        <v>33</v>
      </c>
      <c r="E3" s="5" t="s">
        <v>34</v>
      </c>
      <c r="F3" s="4"/>
    </row>
    <row r="4" spans="1:6" ht="21.75" customHeight="1" x14ac:dyDescent="0.2">
      <c r="B4" t="s">
        <v>3</v>
      </c>
      <c r="C4" t="s">
        <v>18</v>
      </c>
      <c r="D4" s="22">
        <v>1250</v>
      </c>
      <c r="E4"/>
      <c r="F4" s="4"/>
    </row>
    <row r="5" spans="1:6" ht="21.75" customHeight="1" x14ac:dyDescent="0.2">
      <c r="B5" t="s">
        <v>10</v>
      </c>
      <c r="C5" t="s">
        <v>19</v>
      </c>
      <c r="D5" s="22">
        <v>225</v>
      </c>
      <c r="E5"/>
      <c r="F5" s="4"/>
    </row>
    <row r="6" spans="1:6" ht="21.75" customHeight="1" x14ac:dyDescent="0.2">
      <c r="B6" t="s">
        <v>5</v>
      </c>
      <c r="C6" t="s">
        <v>20</v>
      </c>
      <c r="D6" s="22">
        <v>73</v>
      </c>
      <c r="E6"/>
      <c r="F6" s="4"/>
    </row>
    <row r="7" spans="1:6" ht="21.75" customHeight="1" x14ac:dyDescent="0.2">
      <c r="B7" t="s">
        <v>10</v>
      </c>
      <c r="C7" t="s">
        <v>21</v>
      </c>
      <c r="D7" s="22">
        <v>38</v>
      </c>
      <c r="E7"/>
      <c r="F7" s="4"/>
    </row>
    <row r="8" spans="1:6" ht="21.75" customHeight="1" x14ac:dyDescent="0.2">
      <c r="B8" t="s">
        <v>6</v>
      </c>
      <c r="C8" t="s">
        <v>22</v>
      </c>
      <c r="D8" s="22">
        <v>40</v>
      </c>
      <c r="E8"/>
      <c r="F8" s="4"/>
    </row>
    <row r="9" spans="1:6" ht="21.75" customHeight="1" x14ac:dyDescent="0.2">
      <c r="B9" t="s">
        <v>12</v>
      </c>
      <c r="C9" t="s">
        <v>23</v>
      </c>
      <c r="D9" s="22">
        <v>7</v>
      </c>
      <c r="E9"/>
      <c r="F9" s="4"/>
    </row>
    <row r="10" spans="1:6" ht="21.75" customHeight="1" x14ac:dyDescent="0.2">
      <c r="B10" t="s">
        <v>8</v>
      </c>
      <c r="C10" t="s">
        <v>24</v>
      </c>
      <c r="D10" s="22">
        <v>24</v>
      </c>
      <c r="E10" t="s">
        <v>35</v>
      </c>
    </row>
    <row r="11" spans="1:6" ht="21.75" customHeight="1" x14ac:dyDescent="0.2">
      <c r="B11" t="s">
        <v>3</v>
      </c>
      <c r="C11" t="s">
        <v>25</v>
      </c>
      <c r="D11" s="22">
        <v>2000</v>
      </c>
      <c r="E11"/>
    </row>
    <row r="12" spans="1:6" ht="21.75" customHeight="1" x14ac:dyDescent="0.2">
      <c r="B12" t="s">
        <v>4</v>
      </c>
      <c r="C12" t="s">
        <v>26</v>
      </c>
      <c r="D12" s="22">
        <v>1000</v>
      </c>
      <c r="E12" t="s">
        <v>36</v>
      </c>
    </row>
    <row r="13" spans="1:6" ht="21.75" customHeight="1" x14ac:dyDescent="0.2">
      <c r="B13" t="s">
        <v>4</v>
      </c>
      <c r="C13" t="s">
        <v>27</v>
      </c>
      <c r="D13" s="22">
        <v>210</v>
      </c>
      <c r="E13" t="s">
        <v>27</v>
      </c>
    </row>
    <row r="14" spans="1:6" ht="21.75" customHeight="1" x14ac:dyDescent="0.2">
      <c r="B14" t="s">
        <v>10</v>
      </c>
      <c r="C14" t="s">
        <v>28</v>
      </c>
      <c r="D14" s="22">
        <v>800</v>
      </c>
      <c r="E14" t="s">
        <v>37</v>
      </c>
    </row>
    <row r="15" spans="1:6" ht="21.75" customHeight="1" x14ac:dyDescent="0.2">
      <c r="B15" t="s">
        <v>9</v>
      </c>
      <c r="C15" t="s">
        <v>29</v>
      </c>
      <c r="D15" s="22">
        <v>75</v>
      </c>
      <c r="E15" t="s">
        <v>38</v>
      </c>
    </row>
    <row r="16" spans="1:6" ht="21.75" customHeight="1" x14ac:dyDescent="0.2">
      <c r="B16" t="s">
        <v>11</v>
      </c>
      <c r="C16" t="s">
        <v>26</v>
      </c>
      <c r="D16" s="22">
        <v>100</v>
      </c>
      <c r="E16"/>
    </row>
    <row r="17" spans="2:5" ht="21.75" customHeight="1" x14ac:dyDescent="0.2">
      <c r="B17" t="s">
        <v>8</v>
      </c>
      <c r="C17" t="s">
        <v>30</v>
      </c>
      <c r="D17" s="22">
        <v>80</v>
      </c>
      <c r="E17" t="s">
        <v>39</v>
      </c>
    </row>
    <row r="18" spans="2:5" ht="21.75" customHeight="1" x14ac:dyDescent="0.2">
      <c r="B18" t="s">
        <v>3</v>
      </c>
      <c r="C18" t="s">
        <v>18</v>
      </c>
      <c r="D18" s="22">
        <v>1250</v>
      </c>
      <c r="E18"/>
    </row>
    <row r="19" spans="2:5" ht="21.75" customHeight="1" x14ac:dyDescent="0.2">
      <c r="B19" t="s">
        <v>4</v>
      </c>
      <c r="C19" t="s">
        <v>26</v>
      </c>
      <c r="D19" s="22">
        <v>200</v>
      </c>
      <c r="E19" t="s">
        <v>40</v>
      </c>
    </row>
    <row r="20" spans="2:5" ht="21.75" customHeight="1" x14ac:dyDescent="0.2">
      <c r="B20" t="s">
        <v>7</v>
      </c>
      <c r="C20" t="s">
        <v>31</v>
      </c>
      <c r="D20" s="22">
        <v>180</v>
      </c>
      <c r="E20" t="s">
        <v>31</v>
      </c>
    </row>
    <row r="21" spans="2:5" ht="21.75" customHeight="1" x14ac:dyDescent="0.2">
      <c r="B21" t="s">
        <v>6</v>
      </c>
      <c r="C21" t="s">
        <v>22</v>
      </c>
      <c r="D21" s="22">
        <v>180</v>
      </c>
      <c r="E21"/>
    </row>
    <row r="22" spans="2:5" ht="21.75" customHeight="1" x14ac:dyDescent="0.2">
      <c r="B22" t="s">
        <v>9</v>
      </c>
      <c r="C22" t="s">
        <v>26</v>
      </c>
      <c r="D22" s="22">
        <v>240</v>
      </c>
      <c r="E22" t="s">
        <v>41</v>
      </c>
    </row>
    <row r="23" spans="2:5" ht="21.75" customHeight="1" x14ac:dyDescent="0.2">
      <c r="B23" t="s">
        <v>12</v>
      </c>
      <c r="C23" t="s">
        <v>32</v>
      </c>
      <c r="D23" s="22">
        <v>100</v>
      </c>
      <c r="E23"/>
    </row>
  </sheetData>
  <mergeCells count="2">
    <mergeCell ref="B1:F1"/>
    <mergeCell ref="B2:F2"/>
  </mergeCells>
  <dataValidations count="9">
    <dataValidation allowBlank="1" showInputMessage="1" showErrorMessage="1" prompt="Въведете бележки в тази колона, под това заглавие" sqref="E3" xr:uid="{00000000-0002-0000-0100-000000000000}"/>
    <dataValidation allowBlank="1" showInputMessage="1" showErrorMessage="1" prompt="Въведете сума в тази колона, под това заглавие" sqref="D3" xr:uid="{00000000-0002-0000-0100-000001000000}"/>
    <dataValidation allowBlank="1" showInputMessage="1" showErrorMessage="1" prompt="Въведете описание в тази колона, под това заглавие" sqref="C3" xr:uid="{00000000-0002-0000-0100-000002000000}"/>
    <dataValidation type="list" errorStyle="warning" allowBlank="1" showInputMessage="1" showErrorMessage="1" error="Изберете категория от списъка. Изберете ОТКАЗ, натиснете ALT+СТРЕЛКА НАДОЛУ за опциите, а след това СТРЕЛКА НАДОЛУ и ENTER, за да изберете" sqref="B4:B23" xr:uid="{00000000-0002-0000-0100-000003000000}">
      <formula1>КатегорияТърсене</formula1>
    </dataValidation>
    <dataValidation allowBlank="1" showInputMessage="1" showErrorMessage="1" prompt="Всеки ред в тази колона има списък с категории, от които да избирате. Използвайте мишката, за да изберете опция от списъка за категоризиране на вашите приходи и разходи. _x000a__x000a_Настройте списъка с категории, актуализирайте таблицата в раздела &quot;Справка&quot;." sqref="B3" xr:uid="{00000000-0002-0000-0100-000004000000}"/>
    <dataValidation allowBlank="1" showInputMessage="1" showErrorMessage="1" prompt="Въведете месечните приходи и разходи в таблицата по-долу" sqref="B2:F2" xr:uid="{00000000-0002-0000-0100-000005000000}"/>
    <dataValidation allowBlank="1" showInputMessage="1" showErrorMessage="1" prompt="Добавете приходите и разходите си към този лист. Общите суми автоматично ще се изчислят в раздела &quot;Справка&quot;. Сумата за &quot;Над/под&quot; също автоматично ще се актуализира в раздела &quot;Справка&quot;." sqref="A1" xr:uid="{00000000-0002-0000-0100-000006000000}"/>
    <dataValidation allowBlank="1" showInputMessage="1" showErrorMessage="1" prompt="Заглавието на тази работна книга е в тази клетка. За да промените заглавието, редактирайте заглавието в работния лист &quot;Справка&quot;." sqref="B1:F1" xr:uid="{00000000-0002-0000-0100-000008000000}"/>
    <dataValidation type="list" allowBlank="1" sqref="B24:B1048576" xr:uid="{00000000-0002-0000-0100-000007000000}">
      <formula1>КатегорияТърсене</formula1>
    </dataValidation>
  </dataValidations>
  <printOptions horizontalCentered="1"/>
  <pageMargins left="0.7" right="0.7" top="0.75" bottom="0.75" header="0.3" footer="0.3"/>
  <pageSetup paperSize="9" scale="83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$B4=Справка!$C$6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71BD1165-AD06-47E9-BA84-6DE755D2D6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48F5771D-EA64-443F-869D-F94C637782C4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45129332-4E15-4886-BA17-F938BA4E631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TM00000050</ap:Template>
  <ap:ScaleCrop>false</ap:ScaleCrop>
  <ap:HeadingPairs>
    <vt:vector baseType="variant" size="4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7</vt:i4>
      </vt:variant>
    </vt:vector>
  </ap:HeadingPairs>
  <ap:TitlesOfParts>
    <vt:vector baseType="lpstr" size="9">
      <vt:lpstr>Справка</vt:lpstr>
      <vt:lpstr>Приходи и разходи</vt:lpstr>
      <vt:lpstr>Бюджет_Заглавие</vt:lpstr>
      <vt:lpstr>КатегорияТърсене</vt:lpstr>
      <vt:lpstr>'Приходи и разходи'!Печат_заглавия</vt:lpstr>
      <vt:lpstr>Справка!Печат_заглавия</vt:lpstr>
      <vt:lpstr>ПриходиОбщо</vt:lpstr>
      <vt:lpstr>СправкаЗаглавенРед</vt:lpstr>
      <vt:lpstr>Транзакция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2022-11-06T05:55:04Z</dcterms:created>
  <dcterms:modified xsi:type="dcterms:W3CDTF">2022-12-12T05:51:35Z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