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bg-BG\"/>
    </mc:Choice>
  </mc:AlternateContent>
  <bookViews>
    <workbookView xWindow="-120" yWindow="-120" windowWidth="22620" windowHeight="14415" xr2:uid="{00000000-000D-0000-FFFF-FFFF00000000}"/>
  </bookViews>
  <sheets>
    <sheet name="Проследяване на такси" sheetId="1" r:id="rId1"/>
    <sheet name="Подробни данни за плащане на та" sheetId="2" r:id="rId2"/>
  </sheets>
  <definedNames>
    <definedName name="MonthlyDues">'Проследяване на такси'!$C$3</definedName>
    <definedName name="TotalMonths">DATEDIF(TotalMonths,TODAY(),"m")</definedName>
    <definedName name="_xlnm.Print_Titles" localSheetId="0">'Проследяване на такси'!$4:$4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<sst xmlns="http://schemas.openxmlformats.org/spreadsheetml/2006/main" count="54" uniqueCount="33">
  <si>
    <t>Проследяване на членски внос за клуб</t>
  </si>
  <si>
    <t>Колонна диаграма с наслагване, сравняваща сумите от "Общо платени" и "Общо такси" за всеки член е в тази клетка.</t>
  </si>
  <si>
    <t>Общо такси за всеки месец:</t>
  </si>
  <si>
    <t>Име</t>
  </si>
  <si>
    <t>Име 1</t>
  </si>
  <si>
    <t>Име 2</t>
  </si>
  <si>
    <t>Име 3</t>
  </si>
  <si>
    <t>Име 4</t>
  </si>
  <si>
    <t>Име 5</t>
  </si>
  <si>
    <t>Име 6</t>
  </si>
  <si>
    <t>Име 7</t>
  </si>
  <si>
    <t>Име 8</t>
  </si>
  <si>
    <t xml:space="preserve"> </t>
  </si>
  <si>
    <t>Имейл</t>
  </si>
  <si>
    <t>пример1@domain.com</t>
  </si>
  <si>
    <t>пример2@domain.com</t>
  </si>
  <si>
    <t>пример3@domain.com</t>
  </si>
  <si>
    <t>пример4@domain.com</t>
  </si>
  <si>
    <t>пример5@domain.com</t>
  </si>
  <si>
    <t>пример6@domain.com</t>
  </si>
  <si>
    <t>пример7@domain.com</t>
  </si>
  <si>
    <t>пример8@domain.com</t>
  </si>
  <si>
    <t>Телефон</t>
  </si>
  <si>
    <t>xxx-xxx-xxx</t>
  </si>
  <si>
    <t>Дата на присъединяване</t>
  </si>
  <si>
    <t>Месеци, които е член</t>
  </si>
  <si>
    <t>Към "Подробни данни за плащане"</t>
  </si>
  <si>
    <t>Общо платени</t>
  </si>
  <si>
    <t>Общо дължими</t>
  </si>
  <si>
    <t>Подробни данни за плащане на такси</t>
  </si>
  <si>
    <t>Към "Проследяване на такси"</t>
  </si>
  <si>
    <t>Дата</t>
  </si>
  <si>
    <t>Платени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</si>
</sst>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лв.&quot;"/>
    <numFmt numFmtId="169" formatCode="#,##0\ &quot;лв.&quot;"/>
  </numFmts>
  <fonts count="12" x14ac:knownFonts="1">
    <font>
      <sz val="11"/>
      <color theme="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1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3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8" fillId="3" borderId="0" applyNumberFormat="0" applyFill="0" applyBorder="0" applyAlignmen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10" fillId="4" borderId="1" applyNumberFormat="0" applyAlignment="0" applyProtection="0"/>
  </cellStyleXfs>
  <cellXfs count="26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1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6" fillId="3" borderId="0" xfId="0" applyFont="1">
      <alignment vertical="center" wrapText="1"/>
    </xf>
    <xf numFmtId="0" fontId="6" fillId="3" borderId="0" xfId="0" applyFont="1" applyAlignment="1">
      <alignment horizontal="left" vertical="center" indent="1"/>
    </xf>
    <xf numFmtId="0" fontId="6" fillId="3" borderId="0" xfId="0" applyFont="1" applyAlignment="1">
      <alignment horizontal="right" vertical="center" indent="2"/>
    </xf>
    <xf numFmtId="0" fontId="7" fillId="2" borderId="0" xfId="4" applyFont="1" applyFill="1" applyAlignment="1">
      <alignment horizontal="left" vertical="center" indent="3"/>
    </xf>
    <xf numFmtId="0" fontId="6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6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Alignment="1">
      <alignment vertical="center"/>
    </xf>
    <xf numFmtId="0" fontId="9" fillId="3" borderId="0" xfId="4" applyFill="1" applyAlignment="1">
      <alignment vertical="center" wrapText="1"/>
    </xf>
    <xf numFmtId="168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0" fillId="3" borderId="0" xfId="0" applyFont="1" applyAlignment="1">
      <alignment horizontal="left" vertical="center" indent="1"/>
    </xf>
    <xf numFmtId="0" fontId="4" fillId="2" borderId="0" xfId="1" applyFill="1" applyAlignment="1">
      <alignment horizontal="left" vertical="center"/>
    </xf>
    <xf numFmtId="0" fontId="2" fillId="2" borderId="0" xfId="2" applyFill="1" applyAlignment="1">
      <alignment horizontal="center" vertical="center"/>
    </xf>
    <xf numFmtId="169" fontId="5" fillId="2" borderId="0" xfId="0" applyNumberFormat="1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11" fillId="2" borderId="0" xfId="4" applyNumberFormat="1" applyFont="1" applyFill="1" applyAlignment="1">
      <alignment horizontal="right" vertical="center" indent="4"/>
    </xf>
  </cellXfs>
  <cellStyles count="12">
    <cellStyle name="Бележка" xfId="11" builtinId="10" customBuiltin="1"/>
    <cellStyle name="Валута" xfId="8" builtinId="4" customBuiltin="1"/>
    <cellStyle name="Валута [0]" xfId="9" builtinId="7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петая" xfId="6" builtinId="3" customBuiltin="1"/>
    <cellStyle name="Запетая [0]" xfId="7" builtinId="6" customBuiltin="1"/>
    <cellStyle name="Нормален" xfId="0" builtinId="0" customBuiltin="1"/>
    <cellStyle name="Проследена хипервръзка" xfId="5" builtinId="9" customBuiltin="1"/>
    <cellStyle name="Процент" xfId="10" builtinId="5" customBuiltin="1"/>
    <cellStyle name="Хипервръзка" xfId="4" builtinId="8" customBuiltin="1"/>
  </cellStyles>
  <dxfs count="27">
    <dxf>
      <numFmt numFmtId="168" formatCode="#,##0.00\ &quot;лв.&quot;"/>
      <alignment horizontal="right" vertical="center" textRotation="0" wrapText="0" indent="2" justifyLastLine="0" shrinkToFit="0" readingOrder="0"/>
    </dxf>
    <dxf>
      <numFmt numFmtId="168" formatCode="#,##0.00\ &quot;лв.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/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8" formatCode="#,##0.00\ &quot;лв.&quot;"/>
      <alignment horizontal="right" vertical="center" textRotation="0" wrapText="0" indent="2" justifyLastLine="0" shrinkToFit="0" readingOrder="0"/>
    </dxf>
    <dxf>
      <numFmt numFmtId="168" formatCode="#,##0.00\ &quot;лв.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8" formatCode="#,##0.00\ &quot;лв.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/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Проследяване на такси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'Проследяване на такси'!$G$4</c:f>
              <c:strCache>
                <c:ptCount val="1"/>
                <c:pt idx="0">
                  <c:v>Общо платени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'Проследяване на такси'!$B$5:$B$12</c:f>
              <c:strCache>
                <c:ptCount val="8"/>
                <c:pt idx="0">
                  <c:v>Име 1</c:v>
                </c:pt>
                <c:pt idx="1">
                  <c:v>Име 2</c:v>
                </c:pt>
                <c:pt idx="2">
                  <c:v>Име 3</c:v>
                </c:pt>
                <c:pt idx="3">
                  <c:v>Име 4</c:v>
                </c:pt>
                <c:pt idx="4">
                  <c:v>Име 5</c:v>
                </c:pt>
                <c:pt idx="5">
                  <c:v>Име 6</c:v>
                </c:pt>
                <c:pt idx="6">
                  <c:v>Име 7</c:v>
                </c:pt>
                <c:pt idx="7">
                  <c:v>Име 8</c:v>
                </c:pt>
              </c:strCache>
            </c:strRef>
          </c:cat>
          <c:val>
            <c:numRef>
              <c:f>'Проследяване на такси'!$G$5:$G$12</c:f>
              <c:numCache>
                <c:formatCode>#\ ##0.00\ "лв."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'Проследяване на такси'!$H$4</c:f>
              <c:strCache>
                <c:ptCount val="1"/>
                <c:pt idx="0">
                  <c:v>Общо дължими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'Проследяване на такси'!$B$5:$B$12</c:f>
              <c:strCache>
                <c:ptCount val="8"/>
                <c:pt idx="0">
                  <c:v>Име 1</c:v>
                </c:pt>
                <c:pt idx="1">
                  <c:v>Име 2</c:v>
                </c:pt>
                <c:pt idx="2">
                  <c:v>Име 3</c:v>
                </c:pt>
                <c:pt idx="3">
                  <c:v>Име 4</c:v>
                </c:pt>
                <c:pt idx="4">
                  <c:v>Име 5</c:v>
                </c:pt>
                <c:pt idx="5">
                  <c:v>Име 6</c:v>
                </c:pt>
                <c:pt idx="6">
                  <c:v>Име 7</c:v>
                </c:pt>
                <c:pt idx="7">
                  <c:v>Име 8</c:v>
                </c:pt>
              </c:strCache>
            </c:strRef>
          </c:cat>
          <c:val>
            <c:numRef>
              <c:f>'Проследяване на такси'!$H$5:$H$12</c:f>
              <c:numCache>
                <c:formatCode>#\ ##0.00\ "лв."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лв.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&#1055;&#1086;&#1076;&#1088;&#1086;&#1073;&#1085;&#1080; &#1076;&#1072;&#1085;&#1085;&#1080; &#1079;&#1072; &#1087;&#1083;&#1072;&#1097;&#1072;&#1085;&#1077; &#1085;&#1072; &#1090;&#1072;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&#1055;&#1088;&#1086;&#1089;&#1083;&#1077;&#1076;&#1103;&#1074;&#1072;&#1085;&#1077; &#1085;&#1072; &#1090;&#1072;&#1082;&#1089;&#1080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8</xdr:col>
      <xdr:colOff>76199</xdr:colOff>
      <xdr:row>1</xdr:row>
      <xdr:rowOff>4124325</xdr:rowOff>
    </xdr:to>
    <xdr:graphicFrame macro="">
      <xdr:nvGraphicFramePr>
        <xdr:cNvPr id="3" name="&quot;Общо платени&quot; срещу &quot;Просрочени&quot;" descr="Колонна диаграма с наслагване, сравняваща сумите от &quot;Общо платени&quot; и &quot;Общо такси&quot; за всеки месец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1371600</xdr:colOff>
      <xdr:row>2</xdr:row>
      <xdr:rowOff>85725</xdr:rowOff>
    </xdr:from>
    <xdr:to>
      <xdr:col>7</xdr:col>
      <xdr:colOff>1600200</xdr:colOff>
      <xdr:row>2</xdr:row>
      <xdr:rowOff>314325</xdr:rowOff>
    </xdr:to>
    <xdr:pic>
      <xdr:nvPicPr>
        <xdr:cNvPr id="4" name="Стрелка Надясно" descr="Стрелка надясно">
          <a:hlinkClick xmlns:r="http://schemas.openxmlformats.org/officeDocument/2006/relationships" r:id="rId2" tooltip="Щракнете, за да видите подробни данни за плащане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Стрелка Наляво" descr="Стрелка наляво">
          <a:hlinkClick xmlns:r="http://schemas.openxmlformats.org/officeDocument/2006/relationships" r:id="rId1" tooltip="Щракнете, за да видите &quot;Проследяване на такси&quot;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следяване_на_такси" displayName="Проследяване_на_такси" ref="B4:H12" headerRowDxfId="22">
  <autoFilter ref="B4:H12" xr:uid="{00000000-0009-0000-0100-000001000000}"/>
  <tableColumns count="7">
    <tableColumn id="9" xr3:uid="{00000000-0010-0000-0000-000009000000}" name="Име" totalsRowLabel="Общо" dataDxfId="21" totalsRowDxfId="20"/>
    <tableColumn id="4" xr3:uid="{00000000-0010-0000-0000-000004000000}" name="Имейл" dataDxfId="19" totalsRowDxfId="18" dataCellStyle="Хипервръзка"/>
    <tableColumn id="7" xr3:uid="{00000000-0010-0000-0000-000007000000}" name="Телефон" dataDxfId="17" totalsRowDxfId="16"/>
    <tableColumn id="1" xr3:uid="{00000000-0010-0000-0000-000001000000}" name="Дата на присъединяване" dataDxfId="15" totalsRowDxfId="14"/>
    <tableColumn id="3" xr3:uid="{00000000-0010-0000-0000-000003000000}" name="Месеци, които е член" dataDxfId="13" totalsRowDxfId="12">
      <calculatedColumnFormula>DATEDIF(Проследяване_на_такси[[#This Row],[Дата на присъединяване]],TODAY(),"m")+1</calculatedColumnFormula>
    </tableColumn>
    <tableColumn id="8" xr3:uid="{00000000-0010-0000-0000-000008000000}" name="Общо платени" dataDxfId="11" totalsRowDxfId="10">
      <calculatedColumnFormula>SUMIF(DuesDetails[Име],Проследяване_на_такси[[#This Row],[Име]],DuesDetails[Платени])</calculatedColumnFormula>
    </tableColumn>
    <tableColumn id="2" xr3:uid="{00000000-0010-0000-0000-000002000000}" name="Общо дължими" totalsRowFunction="sum" dataDxfId="9" totalsRowDxfId="8">
      <calculatedColumnFormula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calculatedColumnFormula>
    </tableColumn>
  </tableColumns>
  <tableStyleInfo name="Проследяване на такси" showFirstColumn="0" showLastColumn="0" showRowStripes="1" showColumnStripes="0"/>
  <extLst>
    <ext xmlns:x14="http://schemas.microsoft.com/office/spreadsheetml/2009/9/main" uri="{504A1905-F514-4f6f-8877-14C23A59335A}">
      <x14:table altTextSummary="Въведете име, имейл, телефонен номер и дата на присъединяване в тази таблица. Сумите от &quot;Общо платени&quot; и &quot;Общо такси&quot; се изчисляват автоматично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headerRowDxfId="7" dataDxfId="6">
  <autoFilter ref="B3:D16" xr:uid="{00000000-0009-0000-0100-000002000000}"/>
  <tableColumns count="3">
    <tableColumn id="1" xr3:uid="{00000000-0010-0000-0100-000001000000}" name="Име" totalsRowLabel="Общо" dataDxfId="5" totalsRowDxfId="4"/>
    <tableColumn id="3" xr3:uid="{00000000-0010-0000-0100-000003000000}" name="Дата" dataDxfId="3" totalsRowDxfId="2"/>
    <tableColumn id="4" xr3:uid="{00000000-0010-0000-0100-000004000000}" name="Платени" totalsRowFunction="sum" dataDxfId="1" totalsRowDxfId="0"/>
  </tableColumns>
  <tableStyleInfo name="Проследяване на такси" showFirstColumn="0" showLastColumn="0" showRowStripes="1" showColumnStripes="0"/>
  <extLst>
    <ext xmlns:x14="http://schemas.microsoft.com/office/spreadsheetml/2009/9/main" uri="{504A1905-F514-4f6f-8877-14C23A59335A}">
      <x14:table altTextSummary="Въведете име, дата, и платена сума в тази таблица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&#1087;&#1088;&#1080;&#1084;&#1077;&#1088;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7.625" customWidth="1"/>
    <col min="3" max="3" width="30.375" customWidth="1"/>
    <col min="4" max="4" width="20.75" customWidth="1"/>
    <col min="5" max="5" width="28.25" customWidth="1"/>
    <col min="6" max="6" width="12.625" hidden="1" customWidth="1"/>
    <col min="7" max="7" width="27.375" customWidth="1"/>
    <col min="8" max="8" width="22.375" customWidth="1"/>
    <col min="9" max="9" width="2.5" customWidth="1"/>
  </cols>
  <sheetData>
    <row r="1" spans="1:8" ht="48.75" customHeight="1" x14ac:dyDescent="0.2">
      <c r="A1" s="2"/>
      <c r="B1" s="21" t="s">
        <v>0</v>
      </c>
      <c r="C1" s="21"/>
      <c r="D1" s="21"/>
      <c r="E1" s="21"/>
      <c r="F1" s="21"/>
      <c r="G1" s="21"/>
      <c r="H1" s="21"/>
    </row>
    <row r="2" spans="1:8" ht="339" customHeight="1" x14ac:dyDescent="0.2">
      <c r="A2" s="2"/>
      <c r="B2" s="22" t="s">
        <v>1</v>
      </c>
      <c r="C2" s="22"/>
      <c r="D2" s="22"/>
      <c r="E2" s="22"/>
      <c r="F2" s="22"/>
      <c r="G2" s="22"/>
      <c r="H2" s="22"/>
    </row>
    <row r="3" spans="1:8" ht="30" customHeight="1" x14ac:dyDescent="0.2">
      <c r="A3" s="2"/>
      <c r="B3" s="6" t="s">
        <v>2</v>
      </c>
      <c r="C3" s="23">
        <v>15</v>
      </c>
      <c r="D3" s="23"/>
      <c r="E3" s="23"/>
      <c r="F3" s="3"/>
      <c r="G3" s="25" t="s">
        <v>26</v>
      </c>
      <c r="H3" s="25"/>
    </row>
    <row r="4" spans="1:8" ht="30" customHeight="1" x14ac:dyDescent="0.2">
      <c r="A4" s="2"/>
      <c r="B4" s="20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43517</v>
      </c>
      <c r="F5" s="5">
        <f ca="1">DATEDIF(Проследяване_на_такси[[#This Row],[Дата на присъединяване]],TODAY(),"m")+1</f>
        <v>4</v>
      </c>
      <c r="G5" s="18">
        <f>SUMIF(DuesDetails[Име],Проследяване_на_такси[[#This Row],[Име]],DuesDetails[Платени])</f>
        <v>45</v>
      </c>
      <c r="H5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43517</v>
      </c>
      <c r="F6" s="5">
        <f ca="1">DATEDIF(Проследяване_на_такси[[#This Row],[Дата на присъединяване]],TODAY(),"m")+1</f>
        <v>4</v>
      </c>
      <c r="G6" s="18">
        <f>SUMIF(DuesDetails[Име],Проследяване_на_такси[[#This Row],[Име]],DuesDetails[Платени])</f>
        <v>30</v>
      </c>
      <c r="H6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43517</v>
      </c>
      <c r="F7" s="5">
        <f ca="1">DATEDIF(Проследяване_на_такси[[#This Row],[Дата на присъединяване]],TODAY(),"m")+1</f>
        <v>4</v>
      </c>
      <c r="G7" s="18">
        <f>SUMIF(DuesDetails[Име],Проследяване_на_такси[[#This Row],[Име]],DuesDetails[Платени])</f>
        <v>15</v>
      </c>
      <c r="H7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43547</v>
      </c>
      <c r="F8" s="5">
        <f ca="1">DATEDIF(Проследяване_на_такси[[#This Row],[Дата на присъединяване]],TODAY(),"m")+1</f>
        <v>2</v>
      </c>
      <c r="G8" s="18">
        <f>SUMIF(DuesDetails[Име],Проследяване_на_такси[[#This Row],[Име]],DuesDetails[Платени])</f>
        <v>30</v>
      </c>
      <c r="H8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43547</v>
      </c>
      <c r="F9" s="5">
        <f ca="1">DATEDIF(Проследяване_на_такси[[#This Row],[Дата на присъединяване]],TODAY(),"m")+1</f>
        <v>2</v>
      </c>
      <c r="G9" s="18">
        <f>SUMIF(DuesDetails[Име],Проследяване_на_такси[[#This Row],[Име]],DuesDetails[Платени])</f>
        <v>30</v>
      </c>
      <c r="H9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43547</v>
      </c>
      <c r="F10" s="5">
        <f ca="1">DATEDIF(Проследяване_на_такси[[#This Row],[Дата на присъединяване]],TODAY(),"m")+1</f>
        <v>2</v>
      </c>
      <c r="G10" s="18">
        <f>SUMIF(DuesDetails[Име],Проследяване_на_такси[[#This Row],[Име]],DuesDetails[Платени])</f>
        <v>30</v>
      </c>
      <c r="H10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0</v>
      </c>
    </row>
    <row r="11" spans="1:8" ht="30" customHeight="1" x14ac:dyDescent="0.2">
      <c r="B11" s="7" t="s">
        <v>10</v>
      </c>
      <c r="C11" s="17" t="s">
        <v>20</v>
      </c>
      <c r="D11" s="15" t="s">
        <v>23</v>
      </c>
      <c r="E11" s="4">
        <f ca="1">TODAY()-30</f>
        <v>43577</v>
      </c>
      <c r="F11" s="5">
        <f ca="1">DATEDIF(Проследяване_на_такси[[#This Row],[Дата на присъединяване]],TODAY(),"m")+1</f>
        <v>2</v>
      </c>
      <c r="G11" s="18">
        <f>SUMIF(DuesDetails[Име],Проследяване_на_такси[[#This Row],[Име]],DuesDetails[Платени])</f>
        <v>15</v>
      </c>
      <c r="H11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15</v>
      </c>
    </row>
    <row r="12" spans="1:8" ht="30" customHeight="1" x14ac:dyDescent="0.2">
      <c r="B12" s="7" t="s">
        <v>11</v>
      </c>
      <c r="C12" s="17" t="s">
        <v>21</v>
      </c>
      <c r="D12" s="15" t="s">
        <v>23</v>
      </c>
      <c r="E12" s="4">
        <f ca="1">TODAY()-30</f>
        <v>43577</v>
      </c>
      <c r="F12" s="5">
        <f ca="1">DATEDIF(Проследяване_на_такси[[#This Row],[Дата на присъединяване]],TODAY(),"m")+1</f>
        <v>2</v>
      </c>
      <c r="G12" s="18">
        <f>SUMIF(DuesDetails[Име],Проследяване_на_такси[[#This Row],[Име]],DuesDetails[Платени])</f>
        <v>15</v>
      </c>
      <c r="H12" s="18">
        <f ca="1">IFERROR(IF(Проследяване_на_такси[[#This Row],[Дата на присъединяване]]&lt;&gt;"",(Проследяване_на_такси[[#This Row],[Месеци, които е член]]*MonthlyDues)-Проследяване_на_такси[[#This Row],[Общо платени]],""),"")</f>
        <v>15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Създайте проследяване на членски внос за клуб в тази работна книга. Въведете подробни данни в таблица Проследяване на такси в този работен лист. Диаграмата е в клетка B2. Изберете клетка G3, за да достигнете до лист с подробни данни за плащане" sqref="A1" xr:uid="{00000000-0002-0000-0000-000000000000}"/>
    <dataValidation allowBlank="1" showInputMessage="1" showErrorMessage="1" prompt="Заглавието на този работен лист е в тази клетка. Въведете в таблица &quot;Общо такси&quot; за всеки месец в клетка C3 и подробни данни за член на куб, като започнете от клетка B4" sqref="B1:H1" xr:uid="{00000000-0002-0000-0000-000001000000}"/>
    <dataValidation allowBlank="1" showInputMessage="1" showErrorMessage="1" prompt="Въведете &quot;Общо такси&quot; за всеки месец в клетка отдясно" sqref="B3" xr:uid="{00000000-0002-0000-0000-000002000000}"/>
    <dataValidation allowBlank="1" showInputMessage="1" showErrorMessage="1" prompt="Въведете &quot;Общо такси&quot; за всеки месец в тази клетка" sqref="C3:E3" xr:uid="{00000000-0002-0000-0000-000003000000}"/>
    <dataValidation allowBlank="1" showInputMessage="1" showErrorMessage="1" prompt="Въведете име в тази колона, под това заглавие. Използвайте филтрите в заглавията, за да намирате конкретни записи" sqref="B4" xr:uid="{00000000-0002-0000-0000-000004000000}"/>
    <dataValidation allowBlank="1" showInputMessage="1" showErrorMessage="1" prompt="Въведете имейл адрес в тази колона, под това заглавие" sqref="C4" xr:uid="{00000000-0002-0000-0000-000005000000}"/>
    <dataValidation allowBlank="1" showInputMessage="1" showErrorMessage="1" prompt="Въведете телефонен номер в тази колона, под това заглавие" sqref="D4" xr:uid="{00000000-0002-0000-0000-000006000000}"/>
    <dataValidation allowBlank="1" showInputMessage="1" showErrorMessage="1" prompt="Въведете дата на присъединяване в тази колона, под това заглавие" sqref="E4" xr:uid="{00000000-0002-0000-0000-000007000000}"/>
    <dataValidation allowBlank="1" showInputMessage="1" showErrorMessage="1" prompt="&quot;Общо платени&quot; се изчислява автоматично в тази колона, под това заглавие" sqref="G4" xr:uid="{00000000-0002-0000-0000-000008000000}"/>
    <dataValidation allowBlank="1" showInputMessage="1" showErrorMessage="1" prompt="&quot;Общо такси&quot; се изчислява автоматично в тази колона, под това заглавие" sqref="H4" xr:uid="{00000000-0002-0000-0000-000009000000}"/>
    <dataValidation allowBlank="1" showInputMessage="1" showErrorMessage="1" prompt="Връзка за навигация към работен лист &quot;Проследяване на такси&quot;. Изберете, за да въведете &quot;Индивидуални плащания&quot; в работен лист &quot;Подробни данни за плащане на такси&quot;" sqref="G3:H3" xr:uid="{00000000-0002-0000-0000-00000A000000}"/>
  </dataValidations>
  <hyperlinks>
    <hyperlink ref="C5" r:id="rId1" xr:uid="{00000000-0004-0000-0000-000000000000}"/>
    <hyperlink ref="G3" location="'Подробни данни за плащане на такси'!A1" tooltip="Изберете да отидете на работел лист &quot;Подробни данни за плащане&quot;" display="To Payment Details" xr:uid="{00000000-0004-0000-0000-000001000000}"/>
    <hyperlink ref="G3:H3" location="'Подробни данни за плащане на та'!A1" tooltip="Изберете да отидете на работел лист &quot;Подробни данни за плащане&quot;" display="Към &quot;Подробни данни за плащане&quot;" xr:uid="{6ADD12A4-B799-44F6-B8DA-CDD913532ACF}"/>
  </hyperlinks>
  <printOptions horizontalCentered="1"/>
  <pageMargins left="0.7" right="0.7" top="0.75" bottom="0.75" header="0.3" footer="0.3"/>
  <pageSetup paperSize="9" scale="50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34.5" customWidth="1"/>
    <col min="3" max="3" width="23" customWidth="1"/>
    <col min="4" max="4" width="13.625" customWidth="1"/>
    <col min="5" max="5" width="3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30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43517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43517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43547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43547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43547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43547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43547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43577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43577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43577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43577</v>
      </c>
      <c r="D14" s="18">
        <v>15</v>
      </c>
    </row>
    <row r="15" spans="1:5" ht="30" customHeight="1" x14ac:dyDescent="0.2">
      <c r="B15" s="7" t="s">
        <v>10</v>
      </c>
      <c r="C15" s="4">
        <f t="shared" ca="1" si="2"/>
        <v>43577</v>
      </c>
      <c r="D15" s="18">
        <v>15</v>
      </c>
    </row>
    <row r="16" spans="1:5" ht="30" customHeight="1" x14ac:dyDescent="0.2">
      <c r="B16" s="7" t="s">
        <v>11</v>
      </c>
      <c r="C16" s="4">
        <f t="shared" ca="1" si="2"/>
        <v>43577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Въведете подробни данни за плащане на такси в таблица &quot;Подробни данни за такси&quot; в този работен лист. Изберете клетка B2, за да достигнете до работен лист за &quot;Проследяване на такси&quot;" sqref="A1" xr:uid="{00000000-0002-0000-0100-000000000000}"/>
    <dataValidation allowBlank="1" showInputMessage="1" showErrorMessage="1" prompt="Заглавието на този работен лист е в тази клетка" sqref="B1:E1" xr:uid="{00000000-0002-0000-0100-000001000000}"/>
    <dataValidation allowBlank="1" showInputMessage="1" showErrorMessage="1" prompt="Въведете име в тази колона, под това заглавие. Използвайте филтрите в заглавията, за да намирате конкретни записи" sqref="B3" xr:uid="{00000000-0002-0000-0100-000002000000}"/>
    <dataValidation allowBlank="1" showInputMessage="1" showErrorMessage="1" prompt="Въведете дата в тази колона, под това заглавие" sqref="C3" xr:uid="{00000000-0002-0000-0100-000003000000}"/>
    <dataValidation allowBlank="1" showInputMessage="1" showErrorMessage="1" prompt="Въведете &quot;Платена сума&quot; в тази колона, под това заглавие" sqref="D3" xr:uid="{00000000-0002-0000-0100-000004000000}"/>
    <dataValidation allowBlank="1" showInputMessage="1" showErrorMessage="1" prompt="Връзка за навигация към работен лист &quot;Проследяване на такси&quot;. Проследете &quot;Членски внос&quot; и &quot;Платени суми общо&quot; в работен лист &quot;Проследяване на такси&quot;" sqref="B2" xr:uid="{00000000-0002-0000-0100-000005000000}"/>
  </dataValidations>
  <hyperlinks>
    <hyperlink ref="B2" location="'Проследяване на такси'!A1" tooltip="Изберете, за да достигнете до работен лист за &quot;Проследяване на такси&quot;" display="To Dues Tracker" xr:uid="{00000000-0004-0000-0100-000000000000}"/>
  </hyperlink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ap:HeadingPairs>
  <ap:TitlesOfParts>
    <vt:vector baseType="lpstr" size="4">
      <vt:lpstr>Проследяване на такси</vt:lpstr>
      <vt:lpstr>Подробни данни за плащане на та</vt:lpstr>
      <vt:lpstr>MonthlyDues</vt:lpstr>
      <vt:lpstr>'Проследяване на такси'!Печат_заглавия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2018-02-13T05:50:03Z</dcterms:created>
  <dcterms:modified xsi:type="dcterms:W3CDTF">2019-05-22T09:23:11Z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