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3"/>
  <workbookPr filterPrivacy="1"/>
  <xr:revisionPtr revIDLastSave="0" documentId="13_ncr:1_{C26C059F-D19C-406A-AA66-65515EAE6429}" xr6:coauthVersionLast="47" xr6:coauthVersionMax="47" xr10:uidLastSave="{00000000-0000-0000-0000-000000000000}"/>
  <bookViews>
    <workbookView xWindow="-120" yWindow="-120" windowWidth="28920" windowHeight="16065" tabRatio="748" xr2:uid="{00000000-000D-0000-FFFF-FFFF00000000}"/>
  </bookViews>
  <sheets>
    <sheet name="الفاتورة" sheetId="5" r:id="rId1"/>
  </sheets>
  <definedNames>
    <definedName name="_xlnm.Print_Area" localSheetId="0">الفاتورة!$A$1:$F$26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<sst xmlns="http://schemas.openxmlformats.org/spreadsheetml/2006/main" count="35" uniqueCount="34">
  <si>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اسم الشركة</t>
  </si>
  <si>
    <t>فاتورة إلى:</t>
  </si>
  <si>
    <t>ماجدة ربيع</t>
  </si>
  <si>
    <t>النادي الصحي</t>
  </si>
  <si>
    <t>123 شارع أ</t>
  </si>
  <si>
    <t>الرياض، جدة 12345</t>
  </si>
  <si>
    <t>رقم الهاتف</t>
  </si>
  <si>
    <t>الكمية</t>
  </si>
  <si>
    <t>الإجمالي الفرعي</t>
  </si>
  <si>
    <t>اجعل جميع الشيكات مستحقة الدفع إلى Urban Elite Health &amp; Fitness. إذا كانت لديك أي أسئلة بشأن هذه الفاتورة، الرجاء تفضل بالاتصال بربيع شحاته على 111،234،5678، أو عبر company@interestingsite.com</t>
  </si>
  <si>
    <t>شكراً لتعاملكم معنا!</t>
  </si>
  <si>
    <t>الوصف</t>
  </si>
  <si>
    <t>العنصر رقم 1</t>
  </si>
  <si>
    <t>العنصر رقم 2</t>
  </si>
  <si>
    <t>العنصر رقم 3</t>
  </si>
  <si>
    <t>رقم العنصر 4</t>
  </si>
  <si>
    <t>معلومات:</t>
  </si>
  <si>
    <t>سعر الوحدة</t>
  </si>
  <si>
    <t>الفاتورة</t>
  </si>
  <si>
    <t>المبلغ</t>
  </si>
  <si>
    <t xml:space="preserve">الائتمان  </t>
  </si>
  <si>
    <t xml:space="preserve">الخصم الإضافي  </t>
  </si>
  <si>
    <t>الرصيد المستحق</t>
  </si>
  <si>
    <t>جهة الاتصال</t>
  </si>
  <si>
    <t>123 الشارع الرئيسي</t>
  </si>
  <si>
    <t>الخصم المطبق</t>
  </si>
  <si>
    <r>
      <rPr>
        <b/>
        <sz val="10"/>
        <color theme="3"/>
        <rFont val="Tahoma"/>
        <family val="2"/>
      </rPr>
      <t>التاريخ:</t>
    </r>
    <r>
      <rPr>
        <sz val="10"/>
        <color theme="3"/>
        <rFont val="Tahoma"/>
        <family val="2"/>
      </rPr>
      <t xml:space="preserve"> 12/23</t>
    </r>
  </si>
  <si>
    <r>
      <rPr>
        <b/>
        <sz val="10"/>
        <color theme="3"/>
        <rFont val="Tahoma"/>
        <family val="2"/>
      </rPr>
      <t>رقم الفاتورة:</t>
    </r>
    <r>
      <rPr>
        <sz val="10"/>
        <color theme="3"/>
        <rFont val="Tahoma"/>
        <family val="2"/>
      </rPr>
      <t xml:space="preserve"> 1111</t>
    </r>
  </si>
  <si>
    <r>
      <rPr>
        <b/>
        <sz val="10"/>
        <color theme="3"/>
        <rFont val="Tahoma"/>
        <family val="2"/>
      </rPr>
      <t>إلى:</t>
    </r>
    <r>
      <rPr>
        <sz val="10"/>
        <color theme="3"/>
        <rFont val="Tahoma"/>
        <family val="2"/>
      </rPr>
      <t xml:space="preserve"> رقم طلب الشراء # 123456</t>
    </r>
  </si>
  <si>
    <r>
      <t xml:space="preserve">الهاتف: </t>
    </r>
    <r>
      <rPr>
        <sz val="10"/>
        <color theme="3"/>
        <rFont val="Tahoma"/>
        <family val="2"/>
      </rPr>
      <t>111,234,5678</t>
    </r>
  </si>
  <si>
    <r>
      <t xml:space="preserve">المشروع: </t>
    </r>
    <r>
      <rPr>
        <sz val="10"/>
        <color theme="3"/>
        <rFont val="Tahoma"/>
        <family val="2"/>
      </rPr>
      <t>الوصف</t>
    </r>
  </si>
  <si>
    <r>
      <t xml:space="preserve">الفاكس: </t>
    </r>
    <r>
      <rPr>
        <sz val="10"/>
        <color theme="3"/>
        <rFont val="Tahoma"/>
        <family val="2"/>
      </rPr>
      <t>111،910،9876</t>
    </r>
  </si>
  <si>
    <r>
      <t>تاريخ الرصيد المستحق:</t>
    </r>
    <r>
      <rPr>
        <sz val="10"/>
        <color theme="3"/>
        <rFont val="Tahoma"/>
        <family val="2"/>
      </rPr>
      <t xml:space="preserve"> التاريخ</t>
    </r>
  </si>
  <si>
    <r>
      <rPr>
        <b/>
        <sz val="10"/>
        <color theme="3"/>
        <rFont val="Tahoma"/>
        <family val="2"/>
      </rPr>
      <t xml:space="preserve">البريد الإلكتروني: </t>
    </r>
    <r>
      <rPr>
        <sz val="10"/>
        <color theme="3"/>
        <rFont val="Tahoma"/>
        <family val="2"/>
      </rPr>
      <t>company@interestingsite.com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</si>
</sst>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_-&quot;ر.س.‏&quot;\ * #,##0.00_-"/>
  </numFmts>
  <fonts count="34" x14ac:knownFonts="1">
    <font>
      <sz val="1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48"/>
      <color theme="5"/>
      <name val="Tahoma"/>
      <family val="2"/>
    </font>
    <font>
      <sz val="10"/>
      <color theme="5"/>
      <name val="Tahoma"/>
      <family val="2"/>
    </font>
    <font>
      <b/>
      <sz val="12"/>
      <color theme="1"/>
      <name val="Tahoma"/>
      <family val="2"/>
    </font>
    <font>
      <sz val="8"/>
      <name val="Tahoma"/>
      <family val="2"/>
    </font>
    <font>
      <b/>
      <sz val="10"/>
      <color theme="0"/>
      <name val="Tahoma"/>
      <family val="2"/>
    </font>
    <font>
      <sz val="10"/>
      <color theme="3"/>
      <name val="Tahoma"/>
      <family val="2"/>
    </font>
    <font>
      <i/>
      <sz val="10"/>
      <color theme="3"/>
      <name val="Tahoma"/>
      <family val="2"/>
    </font>
    <font>
      <sz val="10"/>
      <color theme="0"/>
      <name val="Tahoma"/>
      <family val="2"/>
    </font>
    <font>
      <b/>
      <sz val="70"/>
      <color theme="3"/>
      <name val="Tahoma"/>
      <family val="2"/>
    </font>
    <font>
      <b/>
      <sz val="48"/>
      <color theme="3"/>
      <name val="Tahoma"/>
      <family val="2"/>
    </font>
    <font>
      <i/>
      <sz val="10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3"/>
      <name val="Tahoma"/>
      <family val="2"/>
    </font>
    <font>
      <b/>
      <sz val="10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readingOrder="2"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2" borderId="0">
      <alignment horizontal="left" vertical="center" readingOrder="2"/>
    </xf>
    <xf numFmtId="0" fontId="22" fillId="3" borderId="0">
      <alignment vertical="center"/>
    </xf>
    <xf numFmtId="0" fontId="21" fillId="2" borderId="1" applyFont="0">
      <alignment horizontal="left" readingOrder="2"/>
    </xf>
    <xf numFmtId="0" fontId="24" fillId="2" borderId="0" applyFont="0" applyAlignment="0">
      <alignment horizontal="left" vertical="top" wrapText="1" indent="1"/>
    </xf>
    <xf numFmtId="0" fontId="23" fillId="0" borderId="0" applyFont="0" applyAlignment="0">
      <alignment horizontal="left" vertical="top" wrapText="1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6" applyNumberFormat="0" applyAlignment="0" applyProtection="0"/>
    <xf numFmtId="0" fontId="16" fillId="12" borderId="7" applyNumberFormat="0" applyAlignment="0" applyProtection="0"/>
    <xf numFmtId="0" fontId="4" fillId="12" borderId="6" applyNumberFormat="0" applyAlignment="0" applyProtection="0"/>
    <xf numFmtId="0" fontId="14" fillId="0" borderId="8" applyNumberFormat="0" applyFill="0" applyAlignment="0" applyProtection="0"/>
    <xf numFmtId="0" fontId="5" fillId="13" borderId="9" applyNumberFormat="0" applyAlignment="0" applyProtection="0"/>
    <xf numFmtId="0" fontId="19" fillId="0" borderId="0" applyNumberFormat="0" applyFill="0" applyBorder="0" applyAlignment="0" applyProtection="0"/>
    <xf numFmtId="0" fontId="6" fillId="14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60">
    <xf numFmtId="0" fontId="0" fillId="0" borderId="0" xfId="0">
      <alignment readingOrder="2"/>
    </xf>
    <xf numFmtId="0" fontId="27" fillId="4" borderId="0" xfId="0" applyFont="1" applyFill="1" applyAlignment="1">
      <alignment horizontal="center" readingOrder="2"/>
    </xf>
    <xf numFmtId="0" fontId="27" fillId="0" borderId="0" xfId="0" applyFont="1" applyAlignment="1">
      <alignment horizontal="left" indent="1" readingOrder="2"/>
    </xf>
    <xf numFmtId="0" fontId="21" fillId="4" borderId="0" xfId="5" applyFont="1" applyFill="1" applyBorder="1" applyAlignment="1">
      <alignment horizontal="right" wrapText="1" indent="5" readingOrder="2"/>
    </xf>
    <xf numFmtId="0" fontId="30" fillId="4" borderId="0" xfId="5" applyFont="1" applyFill="1" applyBorder="1" applyAlignment="1">
      <alignment horizontal="right" indent="5" readingOrder="2"/>
    </xf>
    <xf numFmtId="0" fontId="25" fillId="0" borderId="0" xfId="0" applyFont="1" applyAlignment="1">
      <alignment horizontal="right" indent="1" readingOrder="2"/>
    </xf>
    <xf numFmtId="0" fontId="25" fillId="0" borderId="0" xfId="0" applyFont="1" applyAlignment="1">
      <alignment horizontal="left" indent="5" readingOrder="2"/>
    </xf>
    <xf numFmtId="0" fontId="31" fillId="5" borderId="0" xfId="4" applyFont="1" applyFill="1" applyAlignment="1">
      <alignment horizontal="right" vertical="center" indent="5" readingOrder="2"/>
    </xf>
    <xf numFmtId="0" fontId="31" fillId="5" borderId="0" xfId="4" applyFont="1" applyFill="1" applyAlignment="1">
      <alignment horizontal="right" vertical="center" indent="1" readingOrder="2"/>
    </xf>
    <xf numFmtId="0" fontId="31" fillId="5" borderId="0" xfId="4" applyFont="1" applyFill="1" applyAlignment="1">
      <alignment horizontal="center" vertical="center" readingOrder="2"/>
    </xf>
    <xf numFmtId="0" fontId="31" fillId="5" borderId="0" xfId="4" applyFont="1" applyFill="1" applyAlignment="1">
      <alignment horizontal="left" vertical="center" indent="5" readingOrder="2"/>
    </xf>
    <xf numFmtId="0" fontId="32" fillId="4" borderId="0" xfId="0" applyFont="1" applyFill="1" applyAlignment="1">
      <alignment horizontal="right" indent="5" readingOrder="2"/>
    </xf>
    <xf numFmtId="0" fontId="25" fillId="4" borderId="0" xfId="0" applyFont="1" applyFill="1" applyAlignment="1">
      <alignment horizontal="right" indent="1" readingOrder="2"/>
    </xf>
    <xf numFmtId="0" fontId="25" fillId="4" borderId="0" xfId="0" applyFont="1" applyFill="1" applyAlignment="1">
      <alignment horizontal="left" indent="5" readingOrder="2"/>
    </xf>
    <xf numFmtId="0" fontId="25" fillId="4" borderId="0" xfId="0" applyFont="1" applyFill="1" applyAlignment="1">
      <alignment horizontal="left" wrapText="1" indent="5" readingOrder="2"/>
    </xf>
    <xf numFmtId="0" fontId="25" fillId="4" borderId="0" xfId="0" applyFont="1" applyFill="1" applyAlignment="1">
      <alignment horizontal="right" indent="5" readingOrder="2"/>
    </xf>
    <xf numFmtId="0" fontId="25" fillId="4" borderId="0" xfId="0" applyFont="1" applyFill="1" applyAlignment="1">
      <alignment horizontal="center" readingOrder="2"/>
    </xf>
    <xf numFmtId="0" fontId="25" fillId="4" borderId="0" xfId="0" applyFont="1" applyFill="1" applyAlignment="1">
      <alignment horizontal="center" wrapText="1" readingOrder="2"/>
    </xf>
    <xf numFmtId="0" fontId="32" fillId="4" borderId="0" xfId="0" applyFont="1" applyFill="1" applyAlignment="1">
      <alignment horizontal="left" indent="5" readingOrder="2"/>
    </xf>
    <xf numFmtId="0" fontId="32" fillId="4" borderId="0" xfId="0" applyFont="1" applyFill="1" applyAlignment="1">
      <alignment horizontal="center" wrapText="1" readingOrder="2"/>
    </xf>
    <xf numFmtId="0" fontId="31" fillId="0" borderId="0" xfId="0" applyFont="1" applyAlignment="1">
      <alignment horizontal="right" vertical="center" indent="5" readingOrder="2"/>
    </xf>
    <xf numFmtId="0" fontId="31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left" vertical="center" indent="5" readingOrder="2"/>
    </xf>
    <xf numFmtId="0" fontId="7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right" vertical="center" indent="5" readingOrder="2"/>
    </xf>
    <xf numFmtId="0" fontId="7" fillId="0" borderId="0" xfId="2" applyNumberFormat="1" applyFont="1" applyFill="1" applyBorder="1" applyAlignment="1">
      <alignment horizontal="center" vertical="center" readingOrder="2"/>
    </xf>
    <xf numFmtId="9" fontId="7" fillId="0" borderId="0" xfId="0" applyNumberFormat="1" applyFont="1" applyAlignment="1">
      <alignment horizontal="center" vertical="center" readingOrder="2"/>
    </xf>
    <xf numFmtId="0" fontId="25" fillId="0" borderId="0" xfId="0" applyFont="1" applyAlignment="1">
      <alignment horizontal="right" indent="5" readingOrder="2"/>
    </xf>
    <xf numFmtId="0" fontId="33" fillId="0" borderId="0" xfId="0" applyFont="1" applyAlignment="1">
      <alignment horizontal="left" readingOrder="2"/>
    </xf>
    <xf numFmtId="9" fontId="7" fillId="6" borderId="2" xfId="2" applyFont="1" applyFill="1" applyBorder="1" applyAlignment="1">
      <alignment horizontal="left" readingOrder="2"/>
    </xf>
    <xf numFmtId="0" fontId="22" fillId="0" borderId="0" xfId="0" applyFont="1" applyAlignment="1">
      <alignment horizontal="left" indent="1" readingOrder="2"/>
    </xf>
    <xf numFmtId="0" fontId="33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right" indent="1" readingOrder="2"/>
    </xf>
    <xf numFmtId="0" fontId="33" fillId="0" borderId="0" xfId="0" applyFont="1" applyAlignment="1">
      <alignment horizontal="center" readingOrder="2"/>
    </xf>
    <xf numFmtId="0" fontId="33" fillId="0" borderId="0" xfId="0" applyFont="1" applyAlignment="1">
      <alignment horizontal="left" indent="1" readingOrder="2"/>
    </xf>
    <xf numFmtId="0" fontId="7" fillId="0" borderId="0" xfId="0" applyFont="1" applyAlignment="1">
      <alignment horizontal="left" indent="1" readingOrder="2"/>
    </xf>
    <xf numFmtId="14" fontId="25" fillId="4" borderId="0" xfId="0" quotePrefix="1" applyNumberFormat="1" applyFont="1" applyFill="1" applyAlignment="1">
      <alignment horizontal="center" readingOrder="2"/>
    </xf>
    <xf numFmtId="0" fontId="0" fillId="0" borderId="0" xfId="0" applyAlignment="1">
      <alignment horizontal="right" indent="1" readingOrder="2"/>
    </xf>
    <xf numFmtId="0" fontId="0" fillId="0" borderId="0" xfId="0" applyAlignment="1">
      <alignment horizontal="left" indent="1" readingOrder="2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2" readingOrder="2"/>
    </xf>
    <xf numFmtId="0" fontId="0" fillId="0" borderId="0" xfId="0" applyAlignment="1">
      <alignment horizontal="left" indent="2" readingOrder="2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 readingOrder="2"/>
    </xf>
    <xf numFmtId="0" fontId="0" fillId="0" borderId="1" xfId="0" applyBorder="1" applyAlignment="1">
      <alignment horizontal="left" indent="2" readingOrder="2"/>
    </xf>
    <xf numFmtId="0" fontId="0" fillId="0" borderId="0" xfId="0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readingOrder="2"/>
    </xf>
    <xf numFmtId="0" fontId="0" fillId="0" borderId="0" xfId="0" applyAlignment="1">
      <alignment horizontal="center"/>
    </xf>
    <xf numFmtId="166" fontId="7" fillId="0" borderId="0" xfId="0" applyNumberFormat="1" applyFont="1" applyAlignment="1">
      <alignment horizontal="center" vertical="center" wrapText="1" readingOrder="2"/>
    </xf>
    <xf numFmtId="44" fontId="7" fillId="0" borderId="0" xfId="1" applyFont="1" applyFill="1" applyBorder="1" applyAlignment="1">
      <alignment horizontal="center" vertical="center" wrapText="1" readingOrder="2"/>
    </xf>
    <xf numFmtId="44" fontId="7" fillId="7" borderId="1" xfId="0" applyNumberFormat="1" applyFont="1" applyFill="1" applyBorder="1" applyAlignment="1">
      <alignment horizontal="left" wrapText="1" indent="5" readingOrder="2"/>
    </xf>
    <xf numFmtId="44" fontId="31" fillId="5" borderId="0" xfId="0" applyNumberFormat="1" applyFont="1" applyFill="1" applyAlignment="1">
      <alignment horizontal="left" wrapText="1" indent="5" readingOrder="2"/>
    </xf>
    <xf numFmtId="0" fontId="25" fillId="4" borderId="0" xfId="5" applyFont="1" applyFill="1" applyBorder="1" applyAlignment="1">
      <alignment horizontal="right" wrapText="1" indent="5" readingOrder="2"/>
    </xf>
    <xf numFmtId="0" fontId="26" fillId="4" borderId="0" xfId="5" applyFont="1" applyFill="1" applyBorder="1" applyAlignment="1">
      <alignment horizontal="right" wrapText="1" indent="5" readingOrder="2"/>
    </xf>
    <xf numFmtId="0" fontId="28" fillId="4" borderId="0" xfId="3" applyFont="1" applyFill="1" applyAlignment="1">
      <alignment horizontal="left" vertical="center" indent="5" readingOrder="2"/>
    </xf>
    <xf numFmtId="0" fontId="29" fillId="4" borderId="0" xfId="3" applyFont="1" applyFill="1" applyAlignment="1">
      <alignment horizontal="left" vertical="center" indent="5" readingOrder="2"/>
    </xf>
    <xf numFmtId="0" fontId="7" fillId="0" borderId="0" xfId="0" applyFont="1" applyAlignment="1">
      <alignment horizontal="right" vertical="center" wrapText="1" readingOrder="2"/>
    </xf>
  </cellXfs>
  <cellStyles count="52">
    <cellStyle name="20% - تمييز1" xfId="29" builtinId="30" customBuiltin="1"/>
    <cellStyle name="20% - تمييز2" xfId="33" builtinId="34" customBuiltin="1"/>
    <cellStyle name="20% - تمييز3" xfId="37" builtinId="38" customBuiltin="1"/>
    <cellStyle name="20% - تمييز4" xfId="41" builtinId="42" customBuiltin="1"/>
    <cellStyle name="20% - تمييز5" xfId="45" builtinId="46" customBuiltin="1"/>
    <cellStyle name="20% - تمييز6" xfId="49" builtinId="50" customBuiltin="1"/>
    <cellStyle name="40% - تمييز1" xfId="30" builtinId="31" customBuiltin="1"/>
    <cellStyle name="40% - تمييز2" xfId="34" builtinId="35" customBuiltin="1"/>
    <cellStyle name="40% - تمييز3" xfId="38" builtinId="39" customBuiltin="1"/>
    <cellStyle name="40% - تمييز4" xfId="42" builtinId="43" customBuiltin="1"/>
    <cellStyle name="40% - تمييز5" xfId="46" builtinId="47" customBuiltin="1"/>
    <cellStyle name="40% - تمييز6" xfId="50" builtinId="51" customBuiltin="1"/>
    <cellStyle name="60% - تمييز1" xfId="31" builtinId="32" customBuiltin="1"/>
    <cellStyle name="60% - تمييز2" xfId="35" builtinId="36" customBuiltin="1"/>
    <cellStyle name="60% - تمييز3" xfId="39" builtinId="40" customBuiltin="1"/>
    <cellStyle name="60% - تمييز4" xfId="43" builtinId="44" customBuiltin="1"/>
    <cellStyle name="60% - تمييز5" xfId="47" builtinId="48" customBuiltin="1"/>
    <cellStyle name="60% - تمييز6" xfId="51" builtinId="52" customBuiltin="1"/>
    <cellStyle name="Comma" xfId="8" builtinId="3" customBuiltin="1"/>
    <cellStyle name="Comma [0]" xfId="9" builtinId="6" customBuiltin="1"/>
    <cellStyle name="Currency" xfId="1" builtinId="4" customBuiltin="1"/>
    <cellStyle name="Currency [0]" xfId="10" builtinId="7" customBuiltin="1"/>
    <cellStyle name="Percent" xfId="2" builtinId="5" customBuiltin="1"/>
    <cellStyle name="إخراج" xfId="20" builtinId="21" customBuiltin="1"/>
    <cellStyle name="إدخال" xfId="19" builtinId="20" customBuiltin="1"/>
    <cellStyle name="الإجمالي" xfId="27" builtinId="25" customBuiltin="1"/>
    <cellStyle name="تمييز1" xfId="28" builtinId="29" customBuiltin="1"/>
    <cellStyle name="تمييز2" xfId="32" builtinId="33" customBuiltin="1"/>
    <cellStyle name="تمييز3" xfId="36" builtinId="37" customBuiltin="1"/>
    <cellStyle name="تمييز4" xfId="40" builtinId="41" customBuiltin="1"/>
    <cellStyle name="تمييز5" xfId="44" builtinId="45" customBuiltin="1"/>
    <cellStyle name="تمييز6" xfId="48" builtinId="49" customBuiltin="1"/>
    <cellStyle name="جيد" xfId="16" builtinId="26" customBuiltin="1"/>
    <cellStyle name="حساب" xfId="21" builtinId="22" customBuiltin="1"/>
    <cellStyle name="خلية تدقيق" xfId="23" builtinId="23" customBuiltin="1"/>
    <cellStyle name="خلية مرتبطة" xfId="22" builtinId="24" customBuiltin="1"/>
    <cellStyle name="رأس الصفحة" xfId="3" xr:uid="{00000000-0005-0000-0000-000001000000}"/>
    <cellStyle name="سطر العلامة" xfId="5" xr:uid="{4F170B40-9FA1-4020-84A4-F8F84F1AE456}"/>
    <cellStyle name="سيئ" xfId="17" builtinId="27" customBuiltin="1"/>
    <cellStyle name="عادي" xfId="0" builtinId="0" customBuiltin="1"/>
    <cellStyle name="عادي 2" xfId="4" xr:uid="{00000000-0005-0000-0000-000003000000}"/>
    <cellStyle name="عنوان" xfId="11" builtinId="15" customBuiltin="1"/>
    <cellStyle name="عنوان 1" xfId="12" builtinId="16" customBuiltin="1"/>
    <cellStyle name="عنوان 2" xfId="13" builtinId="17" customBuiltin="1"/>
    <cellStyle name="عنوان 3" xfId="14" builtinId="18" customBuiltin="1"/>
    <cellStyle name="عنوان 4" xfId="15" builtinId="19" customBuiltin="1"/>
    <cellStyle name="فحص مستحق الدفع" xfId="7" xr:uid="{798C45D5-1595-4C56-B135-0AC11EB2DFAF}"/>
    <cellStyle name="محايد" xfId="18" builtinId="28" customBuiltin="1"/>
    <cellStyle name="معلومات الاتصال" xfId="6" xr:uid="{E3859271-F2C1-407B-B2CA-854068958CB6}"/>
    <cellStyle name="ملاحظة" xfId="25" builtinId="10" customBuiltin="1"/>
    <cellStyle name="نص تحذير" xfId="24" builtinId="11" customBuiltin="1"/>
    <cellStyle name="نص توضيحي" xfId="26" builtinId="53" customBuiltin="1"/>
  </cellStyles>
  <dxfs count="15">
    <dxf>
      <font>
        <b val="0"/>
        <i val="0"/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34" formatCode="_-&quot;ر.س.‏&quot;\ * #,##0.00_-;_-&quot;ر.س.‏&quot;\ * #,##0.00\-;_-&quot;ر.س.‏&quot;\ 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166" formatCode="_-&quot;ر.س.‏&quot;\ * #,##0.00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5" justifyLastLine="0" shrinkToFit="0" readingOrder="2"/>
    </dxf>
    <dxf>
      <font>
        <strike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5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نمط جدول 1" pivot="0" count="2" xr9:uid="{00000000-0011-0000-FFFF-FFFF00000000}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مستطيل 4" descr="عنصر نائب للشعار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11241482770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US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مربع نص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11241505448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" sz="1100" b="1" cap="all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يظهر </a:t>
          </a:r>
          <a:r>
            <a:rPr lang="ar" sz="1100" b="1" cap="all" baseline="0">
              <a:solidFill>
                <a:schemeClr val="bg1"/>
              </a:solidFill>
              <a:latin typeface="Tahoma" panose="020B0604030504040204" pitchFamily="34" charset="0"/>
              <a:cs typeface="Tahoma" panose="020B0604030504040204" pitchFamily="34" charset="0"/>
            </a:rPr>
            <a:t>شعارك هنا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جدول_1" displayName="جدول_1" ref="B12:F22" totalsRowCount="1" headerRowDxfId="12" dataDxfId="11" totalsRowDxfId="10">
  <autoFilter ref="B12:F21" xr:uid="{00000000-000C-0000-FFFF-FFFF00000000}"/>
  <tableColumns count="5">
    <tableColumn id="1" xr3:uid="{00000000-0010-0000-0000-000001000000}" name="الكمية" totalsRowLabel="الإجمالي الفرعي" dataDxfId="9" totalsRowDxfId="8"/>
    <tableColumn id="2" xr3:uid="{00000000-0010-0000-0000-000002000000}" name="الوصف" dataDxfId="7" totalsRowDxfId="6"/>
    <tableColumn id="3" xr3:uid="{00000000-0010-0000-0000-000003000000}" name="سعر الوحدة" dataDxfId="5" totalsRowDxfId="4"/>
    <tableColumn id="4" xr3:uid="{00000000-0010-0000-0000-000004000000}" name="المبلغ" totalsRowFunction="sum" dataDxfId="3" totalsRowDxfId="2">
      <calculatedColumnFormula>B13*D13-IF(B13*D13&gt;100,1,0)*B13*D13*0.1</calculatedColumnFormula>
    </tableColumn>
    <tableColumn id="5" xr3:uid="{00000000-0010-0000-0000-000005000000}" name="الخصم المطبق" dataDxfId="1" totalsRowDxfId="0">
      <calculatedColumnFormula>IF(B13*D13&gt;100,1,0)</calculatedColumnFormula>
    </tableColumn>
  </tableColumns>
  <tableStyleInfo name="نمط جدول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rightToLeft="1" tabSelected="1" zoomScaleNormal="100" workbookViewId="0"/>
  </sheetViews>
  <sheetFormatPr defaultColWidth="9" defaultRowHeight="14.25" x14ac:dyDescent="0.2"/>
  <cols>
    <col min="1" max="1" width="1.5" style="41" customWidth="1"/>
    <col min="2" max="3" width="30.875" style="41" customWidth="1"/>
    <col min="4" max="4" width="30.875" style="50" customWidth="1"/>
    <col min="5" max="6" width="30.875" style="41" customWidth="1"/>
    <col min="7" max="7" width="2.125" style="41" customWidth="1"/>
    <col min="8" max="16384" width="9" style="41"/>
  </cols>
  <sheetData>
    <row r="1" spans="1:10" ht="104.25" customHeight="1" x14ac:dyDescent="0.2">
      <c r="A1" s="39"/>
      <c r="B1" s="55" t="s">
        <v>0</v>
      </c>
      <c r="C1" s="56"/>
      <c r="D1" s="1"/>
      <c r="E1" s="57" t="s">
        <v>18</v>
      </c>
      <c r="F1" s="58"/>
      <c r="G1" s="2"/>
      <c r="H1" s="40"/>
      <c r="I1" s="40"/>
      <c r="J1" s="40"/>
    </row>
    <row r="2" spans="1:10" ht="9.9499999999999993" customHeight="1" x14ac:dyDescent="0.2">
      <c r="A2" s="39"/>
      <c r="B2" s="3"/>
      <c r="C2" s="4"/>
      <c r="D2" s="1"/>
      <c r="E2" s="57"/>
      <c r="F2" s="57"/>
      <c r="G2" s="2"/>
      <c r="H2" s="40"/>
      <c r="I2" s="40"/>
      <c r="J2" s="40"/>
    </row>
    <row r="3" spans="1:10" ht="27" customHeight="1" x14ac:dyDescent="0.2">
      <c r="A3" s="39"/>
      <c r="B3" s="5"/>
      <c r="C3" s="5"/>
      <c r="D3" s="5"/>
      <c r="E3" s="6"/>
      <c r="F3" s="6"/>
      <c r="G3" s="40"/>
      <c r="H3" s="40"/>
      <c r="I3" s="40"/>
      <c r="J3" s="40"/>
    </row>
    <row r="4" spans="1:10" s="44" customFormat="1" ht="50.1" customHeight="1" x14ac:dyDescent="0.2">
      <c r="A4" s="42"/>
      <c r="B4" s="7" t="s">
        <v>1</v>
      </c>
      <c r="C4" s="8"/>
      <c r="D4" s="9" t="s">
        <v>16</v>
      </c>
      <c r="E4" s="10"/>
      <c r="F4" s="10" t="s">
        <v>23</v>
      </c>
      <c r="G4" s="43"/>
      <c r="H4" s="43"/>
      <c r="I4" s="43"/>
      <c r="J4" s="43"/>
    </row>
    <row r="5" spans="1:10" s="44" customFormat="1" ht="23.1" customHeight="1" thickBot="1" x14ac:dyDescent="0.25">
      <c r="A5" s="42"/>
      <c r="B5" s="11" t="s">
        <v>2</v>
      </c>
      <c r="C5" s="12"/>
      <c r="D5" s="38" t="s">
        <v>26</v>
      </c>
      <c r="E5" s="13"/>
      <c r="F5" s="14" t="s">
        <v>24</v>
      </c>
      <c r="G5" s="43"/>
      <c r="H5" s="40"/>
      <c r="I5" s="43"/>
      <c r="J5" s="43"/>
    </row>
    <row r="6" spans="1:10" s="44" customFormat="1" ht="23.1" customHeight="1" thickBot="1" x14ac:dyDescent="0.25">
      <c r="A6" s="42"/>
      <c r="B6" s="15" t="s">
        <v>3</v>
      </c>
      <c r="C6" s="12"/>
      <c r="D6" s="16" t="s">
        <v>27</v>
      </c>
      <c r="E6" s="13"/>
      <c r="F6" s="13" t="s">
        <v>5</v>
      </c>
      <c r="G6" s="45"/>
      <c r="H6" s="43"/>
      <c r="I6" s="43"/>
      <c r="J6" s="43"/>
    </row>
    <row r="7" spans="1:10" s="44" customFormat="1" ht="23.1" customHeight="1" thickBot="1" x14ac:dyDescent="0.25">
      <c r="A7" s="42"/>
      <c r="B7" s="15" t="s">
        <v>4</v>
      </c>
      <c r="C7" s="12"/>
      <c r="D7" s="17" t="s">
        <v>28</v>
      </c>
      <c r="E7" s="13"/>
      <c r="F7" s="18" t="s">
        <v>29</v>
      </c>
      <c r="G7" s="46"/>
      <c r="H7" s="46"/>
      <c r="I7" s="43"/>
      <c r="J7" s="43"/>
    </row>
    <row r="8" spans="1:10" s="44" customFormat="1" ht="23.1" customHeight="1" thickBot="1" x14ac:dyDescent="0.25">
      <c r="A8" s="42"/>
      <c r="B8" s="15" t="s">
        <v>5</v>
      </c>
      <c r="C8" s="12"/>
      <c r="D8" s="19" t="s">
        <v>30</v>
      </c>
      <c r="E8" s="13"/>
      <c r="F8" s="18" t="s">
        <v>31</v>
      </c>
      <c r="G8" s="45"/>
      <c r="H8" s="45"/>
      <c r="I8" s="43"/>
      <c r="J8" s="43"/>
    </row>
    <row r="9" spans="1:10" s="44" customFormat="1" ht="23.1" customHeight="1" thickBot="1" x14ac:dyDescent="0.25">
      <c r="A9" s="42"/>
      <c r="B9" s="15" t="s">
        <v>6</v>
      </c>
      <c r="C9" s="12"/>
      <c r="D9" s="19" t="s">
        <v>32</v>
      </c>
      <c r="E9" s="13"/>
      <c r="F9" s="13" t="s">
        <v>33</v>
      </c>
      <c r="G9" s="45"/>
      <c r="H9" s="43"/>
      <c r="I9" s="43"/>
      <c r="J9" s="43"/>
    </row>
    <row r="10" spans="1:10" s="44" customFormat="1" ht="15" customHeight="1" x14ac:dyDescent="0.2">
      <c r="A10" s="42"/>
      <c r="B10" s="15"/>
      <c r="C10" s="12"/>
      <c r="D10" s="12"/>
      <c r="E10" s="13"/>
      <c r="F10" s="13"/>
      <c r="G10" s="43"/>
      <c r="H10" s="43"/>
      <c r="I10" s="43"/>
      <c r="J10" s="43"/>
    </row>
    <row r="11" spans="1:10" ht="27" customHeight="1" x14ac:dyDescent="0.2">
      <c r="A11" s="39"/>
      <c r="B11" s="5"/>
      <c r="C11" s="5"/>
      <c r="D11" s="5"/>
      <c r="E11" s="5"/>
      <c r="F11" s="5"/>
      <c r="G11" s="40"/>
      <c r="H11" s="40"/>
      <c r="I11" s="40"/>
      <c r="J11" s="40"/>
    </row>
    <row r="12" spans="1:10" s="48" customFormat="1" ht="50.1" customHeight="1" x14ac:dyDescent="0.2">
      <c r="A12" s="47"/>
      <c r="B12" s="20" t="s">
        <v>7</v>
      </c>
      <c r="C12" s="21" t="s">
        <v>11</v>
      </c>
      <c r="D12" s="21" t="s">
        <v>17</v>
      </c>
      <c r="E12" s="21" t="s">
        <v>19</v>
      </c>
      <c r="F12" s="22" t="s">
        <v>25</v>
      </c>
      <c r="G12" s="47"/>
      <c r="H12" s="47"/>
      <c r="I12" s="47"/>
      <c r="J12" s="47"/>
    </row>
    <row r="13" spans="1:10" s="48" customFormat="1" ht="39" customHeight="1" x14ac:dyDescent="0.2">
      <c r="A13" s="23"/>
      <c r="B13" s="24">
        <v>120</v>
      </c>
      <c r="C13" s="23" t="s">
        <v>12</v>
      </c>
      <c r="D13" s="52">
        <v>2</v>
      </c>
      <c r="E13" s="51">
        <f t="shared" ref="E13:E21" si="0">B13*D13-IF(B13*D13&gt;100,1,0)*B13*D13*0.1</f>
        <v>216</v>
      </c>
      <c r="F13" s="25">
        <f>IF(B13*D13&gt;100,1,0)</f>
        <v>1</v>
      </c>
      <c r="G13" s="47"/>
      <c r="H13" s="47"/>
      <c r="I13" s="47"/>
      <c r="J13" s="47"/>
    </row>
    <row r="14" spans="1:10" s="48" customFormat="1" ht="39" customHeight="1" x14ac:dyDescent="0.2">
      <c r="A14" s="23"/>
      <c r="B14" s="24">
        <v>50</v>
      </c>
      <c r="C14" s="23" t="s">
        <v>13</v>
      </c>
      <c r="D14" s="52">
        <v>2</v>
      </c>
      <c r="E14" s="51">
        <f t="shared" si="0"/>
        <v>100</v>
      </c>
      <c r="F14" s="25">
        <f t="shared" ref="F14:F21" si="1">IF(B14*D14&gt;100,1,0)</f>
        <v>0</v>
      </c>
      <c r="G14" s="47"/>
      <c r="H14" s="47"/>
      <c r="I14" s="47"/>
      <c r="J14" s="47"/>
    </row>
    <row r="15" spans="1:10" s="48" customFormat="1" ht="39" customHeight="1" x14ac:dyDescent="0.2">
      <c r="A15" s="23"/>
      <c r="B15" s="24">
        <v>51</v>
      </c>
      <c r="C15" s="23" t="s">
        <v>14</v>
      </c>
      <c r="D15" s="52">
        <v>2</v>
      </c>
      <c r="E15" s="51">
        <f t="shared" si="0"/>
        <v>91.8</v>
      </c>
      <c r="F15" s="25">
        <f t="shared" si="1"/>
        <v>1</v>
      </c>
      <c r="G15" s="47"/>
      <c r="H15" s="47"/>
      <c r="I15" s="47"/>
      <c r="J15" s="47"/>
    </row>
    <row r="16" spans="1:10" s="48" customFormat="1" ht="39" customHeight="1" x14ac:dyDescent="0.2">
      <c r="A16" s="23"/>
      <c r="B16" s="24">
        <v>200</v>
      </c>
      <c r="C16" s="23" t="s">
        <v>15</v>
      </c>
      <c r="D16" s="52">
        <v>75</v>
      </c>
      <c r="E16" s="51">
        <f t="shared" si="0"/>
        <v>13500</v>
      </c>
      <c r="F16" s="25">
        <f>IF(B16*D16&gt;100,1,0)</f>
        <v>1</v>
      </c>
      <c r="G16" s="47"/>
      <c r="H16" s="47"/>
      <c r="I16" s="47"/>
      <c r="J16" s="47"/>
    </row>
    <row r="17" spans="1:10" s="48" customFormat="1" ht="39" customHeight="1" x14ac:dyDescent="0.2">
      <c r="A17" s="23"/>
      <c r="B17" s="24"/>
      <c r="C17" s="23"/>
      <c r="D17" s="52"/>
      <c r="E17" s="51">
        <f t="shared" si="0"/>
        <v>0</v>
      </c>
      <c r="F17" s="25">
        <f t="shared" si="1"/>
        <v>0</v>
      </c>
      <c r="G17" s="47"/>
      <c r="H17" s="47"/>
      <c r="I17" s="47"/>
      <c r="J17" s="47"/>
    </row>
    <row r="18" spans="1:10" s="48" customFormat="1" ht="39" customHeight="1" x14ac:dyDescent="0.2">
      <c r="A18" s="23"/>
      <c r="B18" s="24"/>
      <c r="C18" s="23"/>
      <c r="D18" s="52"/>
      <c r="E18" s="51">
        <f t="shared" si="0"/>
        <v>0</v>
      </c>
      <c r="F18" s="25">
        <f t="shared" si="1"/>
        <v>0</v>
      </c>
      <c r="G18" s="47"/>
      <c r="H18" s="47"/>
      <c r="I18" s="47"/>
      <c r="J18" s="47"/>
    </row>
    <row r="19" spans="1:10" s="48" customFormat="1" ht="39" customHeight="1" x14ac:dyDescent="0.2">
      <c r="A19" s="23"/>
      <c r="B19" s="24"/>
      <c r="C19" s="23"/>
      <c r="D19" s="52"/>
      <c r="E19" s="51">
        <f t="shared" si="0"/>
        <v>0</v>
      </c>
      <c r="F19" s="25">
        <f t="shared" si="1"/>
        <v>0</v>
      </c>
      <c r="G19" s="47"/>
      <c r="H19" s="47"/>
      <c r="I19" s="47"/>
      <c r="J19" s="47"/>
    </row>
    <row r="20" spans="1:10" s="48" customFormat="1" ht="39" customHeight="1" x14ac:dyDescent="0.2">
      <c r="A20" s="23"/>
      <c r="B20" s="24"/>
      <c r="C20" s="23"/>
      <c r="D20" s="52"/>
      <c r="E20" s="51">
        <f t="shared" si="0"/>
        <v>0</v>
      </c>
      <c r="F20" s="25">
        <f t="shared" si="1"/>
        <v>0</v>
      </c>
      <c r="G20" s="47"/>
      <c r="H20" s="47"/>
      <c r="I20" s="47"/>
      <c r="J20" s="47"/>
    </row>
    <row r="21" spans="1:10" s="48" customFormat="1" ht="39" customHeight="1" x14ac:dyDescent="0.2">
      <c r="A21" s="23"/>
      <c r="B21" s="24"/>
      <c r="C21" s="23"/>
      <c r="D21" s="52"/>
      <c r="E21" s="51">
        <f t="shared" si="0"/>
        <v>0</v>
      </c>
      <c r="F21" s="25">
        <f t="shared" si="1"/>
        <v>0</v>
      </c>
      <c r="G21" s="47"/>
      <c r="H21" s="47"/>
      <c r="I21" s="47"/>
      <c r="J21" s="47"/>
    </row>
    <row r="22" spans="1:10" s="48" customFormat="1" ht="39" customHeight="1" x14ac:dyDescent="0.2">
      <c r="A22" s="23"/>
      <c r="B22" s="24" t="s">
        <v>8</v>
      </c>
      <c r="C22" s="23"/>
      <c r="D22" s="23"/>
      <c r="E22" s="51">
        <f>SUBTOTAL(109,جدول_1[المبلغ])</f>
        <v>13907.8</v>
      </c>
      <c r="F22" s="26"/>
      <c r="G22" s="47"/>
      <c r="H22" s="47"/>
      <c r="I22" s="47"/>
      <c r="J22" s="47"/>
    </row>
    <row r="23" spans="1:10" ht="27" customHeight="1" x14ac:dyDescent="0.2">
      <c r="A23" s="39"/>
      <c r="B23" s="5"/>
      <c r="C23" s="5"/>
      <c r="D23" s="5"/>
      <c r="E23" s="5"/>
      <c r="F23" s="27"/>
      <c r="G23" s="40"/>
      <c r="H23" s="40"/>
      <c r="I23" s="40"/>
      <c r="J23" s="40"/>
    </row>
    <row r="24" spans="1:10" ht="18" customHeight="1" thickBot="1" x14ac:dyDescent="0.25">
      <c r="A24" s="39"/>
      <c r="B24" s="59" t="s">
        <v>9</v>
      </c>
      <c r="C24" s="59"/>
      <c r="D24" s="49"/>
      <c r="E24" s="28" t="s">
        <v>20</v>
      </c>
      <c r="F24" s="53">
        <v>1000</v>
      </c>
      <c r="G24" s="40"/>
      <c r="H24" s="40"/>
      <c r="I24" s="40"/>
      <c r="J24" s="40"/>
    </row>
    <row r="25" spans="1:10" ht="18" customHeight="1" thickBot="1" x14ac:dyDescent="0.25">
      <c r="A25" s="39"/>
      <c r="B25" s="59"/>
      <c r="C25" s="59"/>
      <c r="D25" s="49"/>
      <c r="E25" s="28" t="s">
        <v>21</v>
      </c>
      <c r="F25" s="29">
        <v>0.15</v>
      </c>
      <c r="G25" s="40"/>
      <c r="H25" s="40"/>
      <c r="I25" s="40"/>
      <c r="J25" s="40"/>
    </row>
    <row r="26" spans="1:10" ht="18" customHeight="1" x14ac:dyDescent="0.2">
      <c r="A26" s="39"/>
      <c r="B26" s="59"/>
      <c r="C26" s="59"/>
      <c r="D26" s="49"/>
      <c r="E26" s="30" t="s">
        <v>22</v>
      </c>
      <c r="F26" s="54">
        <f>E22-F24-IF(F25&gt;0,F25*E22,0)</f>
        <v>10821.63</v>
      </c>
      <c r="G26" s="40"/>
      <c r="H26" s="40"/>
      <c r="I26" s="40"/>
      <c r="J26" s="40"/>
    </row>
    <row r="27" spans="1:10" x14ac:dyDescent="0.2">
      <c r="A27" s="39"/>
      <c r="B27" s="31" t="s">
        <v>10</v>
      </c>
      <c r="C27" s="32"/>
      <c r="D27" s="33"/>
      <c r="E27" s="34"/>
      <c r="F27" s="39"/>
      <c r="G27" s="40"/>
      <c r="H27" s="40"/>
      <c r="I27" s="40"/>
      <c r="J27" s="40"/>
    </row>
    <row r="28" spans="1:10" x14ac:dyDescent="0.2">
      <c r="A28" s="40"/>
      <c r="B28" s="33"/>
      <c r="C28" s="49"/>
      <c r="D28" s="49"/>
      <c r="E28" s="49"/>
      <c r="F28" s="49"/>
      <c r="G28" s="40"/>
      <c r="H28" s="40"/>
      <c r="I28" s="40"/>
      <c r="J28" s="40"/>
    </row>
    <row r="29" spans="1:10" x14ac:dyDescent="0.2">
      <c r="A29" s="40"/>
      <c r="B29" s="40"/>
      <c r="C29" s="40"/>
      <c r="D29" s="49"/>
      <c r="E29" s="49"/>
      <c r="F29" s="49"/>
      <c r="G29" s="40"/>
      <c r="H29" s="40"/>
      <c r="I29" s="40"/>
      <c r="J29" s="40"/>
    </row>
    <row r="30" spans="1:10" x14ac:dyDescent="0.2">
      <c r="A30" s="40"/>
      <c r="B30" s="40"/>
      <c r="C30" s="40"/>
      <c r="D30" s="49"/>
      <c r="E30" s="49"/>
      <c r="F30" s="49"/>
      <c r="G30" s="40"/>
      <c r="H30" s="40"/>
      <c r="I30" s="40"/>
      <c r="J30" s="40"/>
    </row>
    <row r="31" spans="1:10" x14ac:dyDescent="0.2">
      <c r="A31" s="40"/>
      <c r="B31" s="40"/>
      <c r="C31" s="40"/>
      <c r="D31" s="35"/>
      <c r="E31" s="36"/>
      <c r="F31" s="40"/>
      <c r="G31" s="40"/>
      <c r="H31" s="40"/>
      <c r="I31" s="40"/>
      <c r="J31" s="40"/>
    </row>
    <row r="32" spans="1:10" x14ac:dyDescent="0.2">
      <c r="A32" s="40"/>
      <c r="B32" s="37"/>
      <c r="C32" s="37"/>
      <c r="D32" s="33"/>
      <c r="E32" s="37"/>
      <c r="F32" s="40"/>
      <c r="G32" s="40"/>
      <c r="H32" s="40"/>
      <c r="I32" s="40"/>
      <c r="J32" s="37"/>
    </row>
    <row r="33" spans="1:10" x14ac:dyDescent="0.2">
      <c r="A33" s="40"/>
      <c r="B33" s="36"/>
      <c r="C33" s="36"/>
      <c r="D33" s="33"/>
      <c r="E33" s="37"/>
      <c r="F33" s="40"/>
      <c r="G33" s="40"/>
      <c r="H33" s="40"/>
      <c r="I33" s="40"/>
      <c r="J33" s="37"/>
    </row>
    <row r="34" spans="1:10" x14ac:dyDescent="0.2">
      <c r="A34" s="40"/>
      <c r="B34" s="37"/>
      <c r="C34" s="37"/>
      <c r="D34" s="33"/>
      <c r="E34" s="37"/>
      <c r="F34" s="40"/>
      <c r="G34" s="40"/>
      <c r="H34" s="40"/>
      <c r="I34" s="40"/>
      <c r="J34" s="40"/>
    </row>
    <row r="35" spans="1:10" x14ac:dyDescent="0.2">
      <c r="A35" s="40"/>
      <c r="B35" s="37"/>
      <c r="C35" s="37"/>
      <c r="D35" s="33"/>
      <c r="E35" s="37"/>
      <c r="F35" s="40"/>
      <c r="G35" s="40"/>
      <c r="H35" s="40"/>
      <c r="I35" s="40"/>
      <c r="J35" s="40"/>
    </row>
    <row r="36" spans="1:10" x14ac:dyDescent="0.2">
      <c r="A36" s="40"/>
      <c r="B36" s="37"/>
      <c r="C36" s="37"/>
      <c r="D36" s="33"/>
      <c r="E36" s="37"/>
      <c r="F36" s="40"/>
      <c r="G36" s="40"/>
      <c r="H36" s="40"/>
      <c r="I36" s="40"/>
      <c r="J36" s="40"/>
    </row>
    <row r="37" spans="1:10" x14ac:dyDescent="0.2">
      <c r="A37" s="40"/>
      <c r="B37" s="37"/>
      <c r="C37" s="37"/>
      <c r="D37" s="33"/>
      <c r="E37" s="37"/>
      <c r="F37" s="40"/>
      <c r="G37" s="40"/>
      <c r="H37" s="40"/>
      <c r="I37" s="40"/>
      <c r="J37" s="40"/>
    </row>
    <row r="38" spans="1:10" x14ac:dyDescent="0.2">
      <c r="A38" s="40"/>
      <c r="B38" s="37"/>
      <c r="C38" s="37"/>
      <c r="D38" s="33"/>
      <c r="E38" s="37"/>
      <c r="F38" s="40"/>
      <c r="G38" s="40"/>
      <c r="H38" s="40"/>
      <c r="I38" s="40"/>
      <c r="J38" s="40"/>
    </row>
    <row r="39" spans="1:10" x14ac:dyDescent="0.2">
      <c r="A39" s="40"/>
      <c r="B39" s="37"/>
      <c r="C39" s="37"/>
      <c r="D39" s="33"/>
      <c r="E39" s="37"/>
      <c r="F39" s="40"/>
      <c r="G39" s="40"/>
      <c r="H39" s="40"/>
      <c r="I39" s="40"/>
      <c r="J39" s="40"/>
    </row>
    <row r="40" spans="1:10" x14ac:dyDescent="0.2">
      <c r="A40" s="40"/>
      <c r="B40" s="37"/>
      <c r="C40" s="37"/>
      <c r="D40" s="49"/>
      <c r="E40" s="40"/>
      <c r="F40" s="40"/>
      <c r="G40" s="40"/>
      <c r="H40" s="40"/>
      <c r="I40" s="40"/>
      <c r="J40" s="40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قم بتعبئة الخصم الإضافي كنسبة مئوية يدويا. سيتم حسابه تلقائيا في الرصيد. يتم تطبيق هذا الخصم على الإجمالي الفرعي ناقص الائتمان._x000a__x000a_If ترغب في جعل الخصم 0٪، احذف الصيغ الموجودة في العمود F." sqref="F25" xr:uid="{1069C2F1-6F83-4E32-BFFC-91652C7736EF}"/>
    <dataValidation allowBlank="1" showInputMessage="1" showErrorMessage="1" prompt="هذا إدخال يدوي يمكن تطبيقه إذا كان لدى العميل رصيد تم الحصول عليه مسبقا. إذا لم يكن هناك رصيد من المدفوعات السابقة، يمكن وضع علامة 0 عليه." sqref="F24" xr:uid="{A8D2A227-449D-4B5F-9F4D-55EAD1B5258F}"/>
    <dataValidation allowBlank="1" showInputMessage="1" showErrorMessage="1" prompt="تضيف الصيغة الحالية في هذا العمود خصمًا إذا كان المبلغ في العمود E أكبر من 100 دولار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ap:HeadingPairs>
  <ap:TitlesOfParts>
    <vt:vector baseType="lpstr" size="2">
      <vt:lpstr>الفاتورة</vt:lpstr>
      <vt:lpstr>الفاتورة!Print_Area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2022-12-27T01:15:18Z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