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Ex1.xml" ContentType="application/vnd.ms-office.chartex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14"/>
  <workbookPr filterPrivacy="1"/>
  <xr:revisionPtr revIDLastSave="0" documentId="13_ncr:1_{479B5464-0D43-42B7-B539-0903DD6899E4}" xr6:coauthVersionLast="47" xr6:coauthVersionMax="47" xr10:uidLastSave="{00000000-0000-0000-0000-000000000000}"/>
  <bookViews>
    <workbookView xWindow="-120" yWindow="-120" windowWidth="28950" windowHeight="16065" xr2:uid="{00000000-000D-0000-FFFF-FFFF00000000}"/>
  </bookViews>
  <sheets>
    <sheet name="بيانات المشكلة والمخطط" sheetId="1" r:id="rId1"/>
  </sheets>
  <definedNames>
    <definedName name="_xlchart.v1.0" hidden="1">'بيانات المشكلة والمخطط'!$B$6:$B$17</definedName>
    <definedName name="_xlchart.v1.1" hidden="1">'بيانات المشكلة والمخطط'!$B$7:$B$17</definedName>
    <definedName name="_xlchart.v1.2" hidden="1">'بيانات المشكلة والمخطط'!$C$6</definedName>
    <definedName name="_xlchart.v1.3" hidden="1">'بيانات المشكلة والمخطط'!$C$7:$C$17</definedName>
    <definedName name="_xlchart.v1.4" hidden="1">'بيانات المشكلة والمخطط'!$E$6</definedName>
    <definedName name="_xlchart.v1.5" hidden="1">'بيانات المشكلة والمخطط'!$E$7:$E$17</definedName>
    <definedName name="ColumnTitle1">بيانات[[#Headers],[منطقة المشكلة]]</definedName>
    <definedName name="_xlnm.Print_Titles" localSheetId="0">'بيانات المشكلة والمخطط'!$6:$6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7" i="1"/>
  <c r="D8" i="1"/>
  <c r="D9" i="1"/>
  <c r="D10" i="1"/>
  <c r="D11" i="1"/>
  <c r="D12" i="1"/>
  <c r="D13" i="1"/>
  <c r="D14" i="1"/>
  <c r="D15" i="1"/>
  <c r="D16" i="1"/>
  <c r="D17" i="1"/>
  <c r="D7" i="1"/>
</calcChain>
</file>

<file path=xl/sharedStrings.xml><?xml version="1.0" encoding="utf-8"?>
<sst xmlns="http://schemas.openxmlformats.org/spreadsheetml/2006/main" count="18" uniqueCount="18">
  <si>
    <t>تحليل المشكلة - مخطط باريتو</t>
  </si>
  <si>
    <t>مخطط باريتو للنسبة المئوية التراكمية لعدد التكرارات لكافة مناطق المشاكل موجودة في هذه الخلية.</t>
  </si>
  <si>
    <t>بيانات المشكلة</t>
  </si>
  <si>
    <t>منطقة المشكلة</t>
  </si>
  <si>
    <t>انتقال</t>
  </si>
  <si>
    <t>نظام الوقود</t>
  </si>
  <si>
    <t>متنوعة</t>
  </si>
  <si>
    <t>ضوضاء</t>
  </si>
  <si>
    <t>عناصر تحكم بمحرك أقراص</t>
  </si>
  <si>
    <t>كهربائي آخر</t>
  </si>
  <si>
    <t>الإشعال</t>
  </si>
  <si>
    <t>نظام التبريد</t>
  </si>
  <si>
    <t>الكبح</t>
  </si>
  <si>
    <t>الانبعاثات</t>
  </si>
  <si>
    <t>الإرشاد</t>
  </si>
  <si>
    <t>فرص الحدوث</t>
  </si>
  <si>
    <t>النسبة المئوية للإجمالي</t>
  </si>
  <si>
    <t>النسبة المئوية التراكمية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</si>
</sst>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;;;"/>
  </numFmts>
  <fonts count="18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16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2"/>
      <color theme="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ck">
        <color theme="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8" fillId="0" borderId="1"/>
    <xf numFmtId="3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8" fillId="0" borderId="3"/>
    <xf numFmtId="0" fontId="2" fillId="0" borderId="0">
      <alignment wrapText="1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6" applyNumberFormat="0" applyAlignment="0" applyProtection="0"/>
    <xf numFmtId="0" fontId="14" fillId="6" borderId="7" applyNumberFormat="0" applyAlignment="0" applyProtection="0"/>
    <xf numFmtId="0" fontId="4" fillId="6" borderId="6" applyNumberFormat="0" applyAlignment="0" applyProtection="0"/>
    <xf numFmtId="0" fontId="12" fillId="0" borderId="8" applyNumberFormat="0" applyFill="0" applyAlignment="0" applyProtection="0"/>
    <xf numFmtId="0" fontId="5" fillId="7" borderId="9" applyNumberFormat="0" applyAlignment="0" applyProtection="0"/>
    <xf numFmtId="0" fontId="1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0">
    <xf numFmtId="0" fontId="0" fillId="0" borderId="0" xfId="0">
      <alignment wrapText="1"/>
    </xf>
    <xf numFmtId="3" fontId="0" fillId="0" borderId="0" xfId="2" applyFont="1" applyAlignment="1">
      <alignment horizontal="right" wrapText="1" readingOrder="2"/>
    </xf>
    <xf numFmtId="10" fontId="0" fillId="0" borderId="0" xfId="3" applyFont="1" applyAlignment="1">
      <alignment horizontal="right" wrapText="1" readingOrder="2"/>
    </xf>
    <xf numFmtId="0" fontId="17" fillId="0" borderId="0" xfId="0" applyFont="1" applyAlignment="1">
      <alignment horizontal="right" wrapText="1" readingOrder="2"/>
    </xf>
    <xf numFmtId="0" fontId="0" fillId="0" borderId="0" xfId="0" applyFont="1" applyAlignment="1">
      <alignment horizontal="right" wrapText="1" readingOrder="2"/>
    </xf>
    <xf numFmtId="0" fontId="8" fillId="0" borderId="3" xfId="4" applyFont="1" applyAlignment="1">
      <alignment horizontal="right" readingOrder="2"/>
    </xf>
    <xf numFmtId="0" fontId="0" fillId="0" borderId="0" xfId="0" applyFont="1">
      <alignment wrapText="1"/>
    </xf>
    <xf numFmtId="165" fontId="0" fillId="0" borderId="0" xfId="5" applyNumberFormat="1" applyFont="1" applyAlignment="1">
      <alignment horizontal="right" wrapText="1" readingOrder="2"/>
    </xf>
    <xf numFmtId="0" fontId="8" fillId="0" borderId="2" xfId="1" applyFont="1" applyBorder="1" applyAlignment="1">
      <alignment horizontal="right" readingOrder="2"/>
    </xf>
    <xf numFmtId="0" fontId="0" fillId="0" borderId="2" xfId="0" applyFont="1" applyBorder="1" applyAlignment="1">
      <alignment horizontal="right" wrapText="1" readingOrder="2"/>
    </xf>
  </cellXfs>
  <cellStyles count="47">
    <cellStyle name="20% - تمييز1" xfId="24" builtinId="30" customBuiltin="1"/>
    <cellStyle name="20% - تمييز2" xfId="28" builtinId="34" customBuiltin="1"/>
    <cellStyle name="20% - تمييز3" xfId="32" builtinId="38" customBuiltin="1"/>
    <cellStyle name="20% - تمييز4" xfId="36" builtinId="42" customBuiltin="1"/>
    <cellStyle name="20% - تمييز5" xfId="40" builtinId="46" customBuiltin="1"/>
    <cellStyle name="20% - تمييز6" xfId="44" builtinId="50" customBuiltin="1"/>
    <cellStyle name="40% - تمييز1" xfId="25" builtinId="31" customBuiltin="1"/>
    <cellStyle name="40% - تمييز2" xfId="29" builtinId="35" customBuiltin="1"/>
    <cellStyle name="40% - تمييز3" xfId="33" builtinId="39" customBuiltin="1"/>
    <cellStyle name="40% - تمييز4" xfId="37" builtinId="43" customBuiltin="1"/>
    <cellStyle name="40% - تمييز5" xfId="41" builtinId="47" customBuiltin="1"/>
    <cellStyle name="40% - تمييز6" xfId="45" builtinId="51" customBuiltin="1"/>
    <cellStyle name="60% - تمييز1" xfId="26" builtinId="32" customBuiltin="1"/>
    <cellStyle name="60% - تمييز2" xfId="30" builtinId="36" customBuiltin="1"/>
    <cellStyle name="60% - تمييز3" xfId="34" builtinId="40" customBuiltin="1"/>
    <cellStyle name="60% - تمييز4" xfId="38" builtinId="44" customBuiltin="1"/>
    <cellStyle name="60% - تمييز5" xfId="42" builtinId="48" customBuiltin="1"/>
    <cellStyle name="60% - تمييز6" xfId="46" builtinId="52" customBuiltin="1"/>
    <cellStyle name="Comma" xfId="2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Percent" xfId="3" builtinId="5" customBuiltin="1"/>
    <cellStyle name="إخراج" xfId="16" builtinId="21" customBuiltin="1"/>
    <cellStyle name="إدخال" xfId="15" builtinId="20" customBuiltin="1"/>
    <cellStyle name="الإجمالي" xfId="22" builtinId="25" customBuiltin="1"/>
    <cellStyle name="تمييز1" xfId="23" builtinId="29" customBuiltin="1"/>
    <cellStyle name="تمييز2" xfId="27" builtinId="33" customBuiltin="1"/>
    <cellStyle name="تمييز3" xfId="31" builtinId="37" customBuiltin="1"/>
    <cellStyle name="تمييز4" xfId="35" builtinId="41" customBuiltin="1"/>
    <cellStyle name="تمييز5" xfId="39" builtinId="45" customBuiltin="1"/>
    <cellStyle name="تمييز6" xfId="43" builtinId="49" customBuiltin="1"/>
    <cellStyle name="جيد" xfId="12" builtinId="26" customBuiltin="1"/>
    <cellStyle name="حساب" xfId="17" builtinId="22" customBuiltin="1"/>
    <cellStyle name="خلية تدقيق" xfId="19" builtinId="23" customBuiltin="1"/>
    <cellStyle name="خلية مرتبطة" xfId="18" builtinId="24" customBuiltin="1"/>
    <cellStyle name="سيئ" xfId="13" builtinId="27" customBuiltin="1"/>
    <cellStyle name="عادي" xfId="0" builtinId="0" customBuiltin="1"/>
    <cellStyle name="عنوان" xfId="4" builtinId="15" customBuiltin="1"/>
    <cellStyle name="عنوان 1" xfId="1" builtinId="16" customBuiltin="1"/>
    <cellStyle name="عنوان 2" xfId="9" builtinId="17" customBuiltin="1"/>
    <cellStyle name="عنوان 3" xfId="10" builtinId="18" customBuiltin="1"/>
    <cellStyle name="عنوان 4" xfId="11" builtinId="19" customBuiltin="1"/>
    <cellStyle name="محايد" xfId="14" builtinId="28" customBuiltin="1"/>
    <cellStyle name="ملاحظة" xfId="5" builtinId="10" customBuiltin="1"/>
    <cellStyle name="نص تحذير" xfId="20" builtinId="11" customBuiltin="1"/>
    <cellStyle name="نص توضيحي" xfId="21" builtinId="53" customBuiltin="1"/>
  </cellStyles>
  <dxfs count="18"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4" formatCode="0.00%"/>
      <alignment horizontal="general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0" formatCode="General"/>
      <alignment horizontal="general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0" formatCode="General"/>
      <alignment horizontal="general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auto="1"/>
          <bgColor rgb="FFBCDCF6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color theme="1"/>
      </font>
      <border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horizontal style="thin">
          <color theme="8" tint="0.39997558519241921"/>
        </horizontal>
      </border>
    </dxf>
  </dxfs>
  <tableStyles count="1" defaultTableStyle="TableStyleMedium2" defaultPivotStyle="PivotStyleLight16">
    <tableStyle name="تحليل المشكلة في مخطط باريتو" pivot="0" count="7" xr9:uid="{7529EDA3-5C2C-47AB-86C1-B33F61984806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mruColors>
      <color rgb="FFBCDCF6"/>
      <color rgb="FFC0C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Ex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_xlchart.v1.3</cx:f>
      </cx:numDim>
    </cx:data>
    <cx:data id="1">
      <cx:strDim type="cat">
        <cx:f>_xlchart.v1.0</cx:f>
      </cx:strDim>
      <cx:numDim type="val">
        <cx:f>_xlchart.v1.5</cx:f>
      </cx:numDim>
    </cx:data>
  </cx:chartData>
  <cx:chart>
    <cx:plotArea>
      <cx:plotAreaRegion>
        <cx:plotSurface>
          <cx:spPr>
            <a:ln>
              <a:noFill/>
            </a:ln>
          </cx:spPr>
        </cx:plotSurface>
        <cx:series layoutId="clusteredColumn" uniqueId="{88FCB5ED-3253-472E-9894-1ECCAB145F97}" formatIdx="0">
          <cx:tx>
            <cx:txData>
              <cx:f>_xlchart.v1.2</cx:f>
              <cx:v>فرص الحدوث</cx:v>
            </cx:txData>
          </cx:tx>
          <cx:spPr>
            <a:solidFill>
              <a:schemeClr val="accent1">
                <a:lumMod val="60000"/>
                <a:lumOff val="40000"/>
              </a:schemeClr>
            </a:solidFill>
          </cx:spPr>
          <cx:dataId val="0"/>
          <cx:layoutPr>
            <cx:aggregation/>
          </cx:layoutPr>
          <cx:axisId val="1"/>
        </cx:series>
        <cx:series layoutId="paretoLine" ownerIdx="0" uniqueId="{0E091A6F-687F-4F5B-9C0A-8916240C8CD2}" formatIdx="1">
          <cx:spPr>
            <a:ln>
              <a:solidFill>
                <a:schemeClr val="accent2"/>
              </a:solidFill>
            </a:ln>
          </cx:spPr>
          <cx:axisId val="2"/>
        </cx:series>
        <cx:series layoutId="clusteredColumn" hidden="1" uniqueId="{97D0F987-1E2E-49AF-B1B3-10AB73C19B4D}" formatIdx="2">
          <cx:tx>
            <cx:txData>
              <cx:f>_xlchart.v1.4</cx:f>
              <cx:v>النسبة المئوية التراكمية</cx:v>
            </cx:txData>
          </cx:tx>
          <cx:dataId val="1"/>
          <cx:layoutPr>
            <cx:aggregation/>
          </cx:layoutPr>
          <cx:axisId val="1"/>
        </cx:series>
        <cx:series layoutId="paretoLine" ownerIdx="2" uniqueId="{C6AB65FB-6BD5-412B-9874-594EDC8A3736}" formatIdx="3">
          <cx:axisId val="2"/>
        </cx:series>
      </cx:plotAreaRegion>
      <cx:axis id="0">
        <cx:catScaling gapWidth="1"/>
        <cx:majorGridlines>
          <cx:spPr>
            <a:ln>
              <a:noFill/>
            </a:ln>
          </cx:spPr>
        </cx:majorGridlines>
        <cx:tickLabels/>
        <cx:txPr>
          <a:bodyPr vertOverflow="overflow" horzOverflow="overflow" wrap="square" lIns="0" tIns="0" rIns="0" bIns="0"/>
          <a:lstStyle/>
          <a:p>
            <a:pPr algn="ctr" rtl="0">
              <a:defRPr sz="800" b="0" i="0">
                <a:solidFill>
                  <a:srgbClr val="595959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ar-SA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x:txPr>
      </cx:axis>
      <cx:axis id="1">
        <cx:valScaling/>
        <cx:majorGridlines>
          <cx:spPr>
            <a:ln w="3175">
              <a:solidFill>
                <a:schemeClr val="bg1">
                  <a:lumMod val="75000"/>
                  <a:alpha val="75000"/>
                </a:schemeClr>
              </a:solidFill>
            </a:ln>
          </cx:spPr>
        </cx:majorGridlines>
        <cx:tickLabels/>
        <cx:spPr>
          <a:ln>
            <a:noFill/>
          </a:ln>
        </cx:spPr>
        <cx:txPr>
          <a:bodyPr vertOverflow="overflow" horzOverflow="overflow" wrap="square" lIns="0" tIns="0" rIns="0" bIns="0"/>
          <a:lstStyle/>
          <a:p>
            <a:pPr algn="ctr" rtl="0">
              <a:defRPr sz="800" b="0" i="0">
                <a:solidFill>
                  <a:srgbClr val="595959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ar-SA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x:txPr>
      </cx:axis>
      <cx:axis id="2">
        <cx:valScaling max="1" min="0"/>
        <cx:units unit="percentage"/>
        <cx:tickLabels/>
        <cx:spPr>
          <a:ln>
            <a:noFill/>
          </a:ln>
        </cx:spPr>
        <cx:txPr>
          <a:bodyPr vertOverflow="overflow" horzOverflow="overflow" wrap="square" lIns="0" tIns="0" rIns="0" bIns="0"/>
          <a:lstStyle/>
          <a:p>
            <a:pPr algn="ctr" rtl="0">
              <a:defRPr sz="800" b="0" i="0">
                <a:solidFill>
                  <a:srgbClr val="595959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ar-SA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x:txPr>
      </cx:axis>
    </cx:plotArea>
  </cx:chart>
  <cx:spPr>
    <a:noFill/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1.xml.rels>&#65279;<?xml version="1.0" encoding="utf-8"?><Relationships xmlns="http://schemas.openxmlformats.org/package/2006/relationships"><Relationship Type="http://schemas.microsoft.com/office/2014/relationships/chartEx" Target="/xl/charts/chartEx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4</xdr:col>
      <xdr:colOff>1943100</xdr:colOff>
      <xdr:row>2</xdr:row>
      <xdr:rowOff>3074670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المخطط 2" descr="مخطط باريتو للنسبة المئوية التراكمية لعدد مرات حدوث كافة مناطق المشاكل">
              <a:extLst>
                <a:ext uri="{FF2B5EF4-FFF2-40B4-BE49-F238E27FC236}">
                  <a16:creationId xmlns:a16="http://schemas.microsoft.com/office/drawing/2014/main" id="{7804F1A5-EDFB-410C-B8E6-95592CB88D9F}"/>
                </a:ext>
              </a:extLst>
            </xdr:cNvPr>
            <xdr:cNvGraphicFramePr>
              <a:graphicFrameLocks noGrp="1"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32241950" y="485775"/>
              <a:ext cx="8181975" cy="600837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ar-SA" sz="1100"/>
                <a:t>هذا المخطط غير متوفر في إصدار Excel.‏
سيؤدي تحرير هذا الشكل أو حفظ هذا المصنف بتنسيق ملف مختلف إلى تعطيل التخطيط بشكل دائم.</a:t>
              </a:r>
            </a:p>
          </xdr:txBody>
        </xdr:sp>
      </mc:Fallback>
    </mc:AlternateContent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بيانات" displayName="بيانات" ref="B6:E17" headerRowDxfId="10" dataDxfId="9" totalsRowDxfId="8">
  <autoFilter ref="B6:E17" xr:uid="{00000000-0009-0000-0100-000001000000}"/>
  <tableColumns count="4">
    <tableColumn id="1" xr3:uid="{00000000-0010-0000-0000-000001000000}" name="منطقة المشكلة" totalsRowLabel="الإجمالي" dataDxfId="6" totalsRowDxfId="7"/>
    <tableColumn id="2" xr3:uid="{00000000-0010-0000-0000-000002000000}" name="فرص الحدوث" dataDxfId="4" totalsRowDxfId="5" dataCellStyle="Comma"/>
    <tableColumn id="4" xr3:uid="{00000000-0010-0000-0000-000004000000}" name="النسبة المئوية للإجمالي" dataDxfId="2" totalsRowDxfId="3" dataCellStyle="Percent">
      <calculatedColumnFormula>IFERROR(بيانات[[#This Row],[فرص الحدوث]]/SUM(بيانات[فرص الحدوث]), "")</calculatedColumnFormula>
    </tableColumn>
    <tableColumn id="3" xr3:uid="{00000000-0010-0000-0000-000003000000}" name="النسبة المئوية التراكمية" totalsRowFunction="sum" dataDxfId="0" totalsRowDxfId="1" dataCellStyle="Percent">
      <calculatedColumnFormula>IFERROR(SUM(INDEX(بيانات[فرص الحدوث],1):بيانات[[#This Row],[فرص الحدوث]])/SUM(بيانات[فرص الحدوث]), "")</calculatedColumnFormula>
    </tableColumn>
  </tableColumns>
  <tableStyleInfo name="تحليل المشكلة في مخطط باريتو" showFirstColumn="0" showLastColumn="1" showRowStripes="1" showColumnStripes="0"/>
  <extLst>
    <ext xmlns:x14="http://schemas.microsoft.com/office/spreadsheetml/2009/9/main" uri="{504A1905-F514-4f6f-8877-14C23A59335A}">
      <x14:table altTextSummary="أدخل منطقة المشكلة وعدد مرات الحدوث في هذا الجدول. يتم حساب النسبة المئوية للإجمالي والنسبة المئوية التراكمية تلقائيا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E17"/>
  <sheetViews>
    <sheetView showGridLines="0" rightToLeft="1" tabSelected="1" workbookViewId="0"/>
  </sheetViews>
  <sheetFormatPr defaultRowHeight="30" customHeight="1" x14ac:dyDescent="0.2"/>
  <cols>
    <col min="1" max="1" width="2.625" style="6" customWidth="1"/>
    <col min="2" max="2" width="30.625" style="6" customWidth="1"/>
    <col min="3" max="5" width="25.625" style="6" customWidth="1"/>
    <col min="6" max="6" width="2.625" style="6" customWidth="1"/>
    <col min="7" max="16384" width="9" style="6"/>
  </cols>
  <sheetData>
    <row r="1" spans="1:5" ht="35.85" customHeight="1" thickBot="1" x14ac:dyDescent="0.3">
      <c r="A1" s="4"/>
      <c r="B1" s="5" t="s">
        <v>0</v>
      </c>
      <c r="C1" s="5"/>
      <c r="D1" s="5"/>
      <c r="E1" s="5"/>
    </row>
    <row r="2" spans="1:5" ht="234" customHeight="1" thickTop="1" x14ac:dyDescent="0.2">
      <c r="A2" s="4"/>
      <c r="B2" s="7" t="s">
        <v>1</v>
      </c>
      <c r="C2" s="7"/>
      <c r="D2" s="7"/>
      <c r="E2" s="7"/>
    </row>
    <row r="3" spans="1:5" ht="249.95" customHeight="1" x14ac:dyDescent="0.2">
      <c r="A3" s="4"/>
      <c r="B3" s="7"/>
      <c r="C3" s="7"/>
      <c r="D3" s="7"/>
      <c r="E3" s="7"/>
    </row>
    <row r="4" spans="1:5" ht="19.5" x14ac:dyDescent="0.25">
      <c r="A4" s="4"/>
      <c r="B4" s="8" t="s">
        <v>2</v>
      </c>
      <c r="C4" s="8"/>
      <c r="D4" s="8"/>
      <c r="E4" s="9"/>
    </row>
    <row r="5" spans="1:5" ht="15" customHeight="1" x14ac:dyDescent="0.2">
      <c r="A5" s="4"/>
      <c r="B5" s="4"/>
      <c r="C5" s="4"/>
      <c r="D5" s="4"/>
      <c r="E5" s="4"/>
    </row>
    <row r="6" spans="1:5" ht="30.95" customHeight="1" x14ac:dyDescent="0.2">
      <c r="A6" s="4"/>
      <c r="B6" s="3" t="s">
        <v>3</v>
      </c>
      <c r="C6" s="3" t="s">
        <v>15</v>
      </c>
      <c r="D6" s="3" t="s">
        <v>16</v>
      </c>
      <c r="E6" s="3" t="s">
        <v>17</v>
      </c>
    </row>
    <row r="7" spans="1:5" ht="30" customHeight="1" x14ac:dyDescent="0.2">
      <c r="A7" s="4"/>
      <c r="B7" s="4" t="s">
        <v>4</v>
      </c>
      <c r="C7" s="1">
        <v>35</v>
      </c>
      <c r="D7" s="2">
        <f>IFERROR(بيانات[[#This Row],[فرص الحدوث]]/SUM(بيانات[فرص الحدوث]), "")</f>
        <v>0.23178807947019867</v>
      </c>
      <c r="E7" s="2">
        <f>IFERROR(SUM(INDEX(بيانات[فرص الحدوث],1):بيانات[[#This Row],[فرص الحدوث]])/SUM(بيانات[فرص الحدوث]), "")</f>
        <v>0.23178807947019867</v>
      </c>
    </row>
    <row r="8" spans="1:5" ht="30" customHeight="1" x14ac:dyDescent="0.2">
      <c r="A8" s="4"/>
      <c r="B8" s="4" t="s">
        <v>5</v>
      </c>
      <c r="C8" s="1">
        <v>25</v>
      </c>
      <c r="D8" s="2">
        <f>IFERROR(بيانات[[#This Row],[فرص الحدوث]]/SUM(بيانات[فرص الحدوث]), "")</f>
        <v>0.16556291390728478</v>
      </c>
      <c r="E8" s="2">
        <f>IFERROR(SUM(INDEX(بيانات[فرص الحدوث],1):بيانات[[#This Row],[فرص الحدوث]])/SUM(بيانات[فرص الحدوث]), "")</f>
        <v>0.39735099337748342</v>
      </c>
    </row>
    <row r="9" spans="1:5" ht="30" customHeight="1" x14ac:dyDescent="0.2">
      <c r="A9" s="4"/>
      <c r="B9" s="4" t="s">
        <v>6</v>
      </c>
      <c r="C9" s="1">
        <v>21</v>
      </c>
      <c r="D9" s="2">
        <f>IFERROR(بيانات[[#This Row],[فرص الحدوث]]/SUM(بيانات[فرص الحدوث]), "")</f>
        <v>0.13907284768211919</v>
      </c>
      <c r="E9" s="2">
        <f>IFERROR(SUM(INDEX(بيانات[فرص الحدوث],1):بيانات[[#This Row],[فرص الحدوث]])/SUM(بيانات[فرص الحدوث]), "")</f>
        <v>0.53642384105960261</v>
      </c>
    </row>
    <row r="10" spans="1:5" ht="30" customHeight="1" x14ac:dyDescent="0.2">
      <c r="A10" s="4"/>
      <c r="B10" s="4" t="s">
        <v>7</v>
      </c>
      <c r="C10" s="1">
        <v>18</v>
      </c>
      <c r="D10" s="2">
        <f>IFERROR(بيانات[[#This Row],[فرص الحدوث]]/SUM(بيانات[فرص الحدوث]), "")</f>
        <v>0.11920529801324503</v>
      </c>
      <c r="E10" s="2">
        <f>IFERROR(SUM(INDEX(بيانات[فرص الحدوث],1):بيانات[[#This Row],[فرص الحدوث]])/SUM(بيانات[فرص الحدوث]), "")</f>
        <v>0.6556291390728477</v>
      </c>
    </row>
    <row r="11" spans="1:5" ht="30" customHeight="1" x14ac:dyDescent="0.2">
      <c r="A11" s="4"/>
      <c r="B11" s="4" t="s">
        <v>8</v>
      </c>
      <c r="C11" s="1">
        <v>13</v>
      </c>
      <c r="D11" s="2">
        <f>IFERROR(بيانات[[#This Row],[فرص الحدوث]]/SUM(بيانات[فرص الحدوث]), "")</f>
        <v>8.6092715231788075E-2</v>
      </c>
      <c r="E11" s="2">
        <f>IFERROR(SUM(INDEX(بيانات[فرص الحدوث],1):بيانات[[#This Row],[فرص الحدوث]])/SUM(بيانات[فرص الحدوث]), "")</f>
        <v>0.74172185430463577</v>
      </c>
    </row>
    <row r="12" spans="1:5" ht="30" customHeight="1" x14ac:dyDescent="0.2">
      <c r="A12" s="4"/>
      <c r="B12" s="4" t="s">
        <v>9</v>
      </c>
      <c r="C12" s="1">
        <v>12</v>
      </c>
      <c r="D12" s="2">
        <f>IFERROR(بيانات[[#This Row],[فرص الحدوث]]/SUM(بيانات[فرص الحدوث]), "")</f>
        <v>7.9470198675496692E-2</v>
      </c>
      <c r="E12" s="2">
        <f>IFERROR(SUM(INDEX(بيانات[فرص الحدوث],1):بيانات[[#This Row],[فرص الحدوث]])/SUM(بيانات[فرص الحدوث]), "")</f>
        <v>0.82119205298013243</v>
      </c>
    </row>
    <row r="13" spans="1:5" ht="30" customHeight="1" x14ac:dyDescent="0.2">
      <c r="A13" s="4"/>
      <c r="B13" s="4" t="s">
        <v>10</v>
      </c>
      <c r="C13" s="1">
        <v>10</v>
      </c>
      <c r="D13" s="2">
        <f>IFERROR(بيانات[[#This Row],[فرص الحدوث]]/SUM(بيانات[فرص الحدوث]), "")</f>
        <v>6.6225165562913912E-2</v>
      </c>
      <c r="E13" s="2">
        <f>IFERROR(SUM(INDEX(بيانات[فرص الحدوث],1):بيانات[[#This Row],[فرص الحدوث]])/SUM(بيانات[فرص الحدوث]), "")</f>
        <v>0.88741721854304634</v>
      </c>
    </row>
    <row r="14" spans="1:5" ht="30" customHeight="1" x14ac:dyDescent="0.2">
      <c r="A14" s="4"/>
      <c r="B14" s="4" t="s">
        <v>11</v>
      </c>
      <c r="C14" s="1">
        <v>7</v>
      </c>
      <c r="D14" s="2">
        <f>IFERROR(بيانات[[#This Row],[فرص الحدوث]]/SUM(بيانات[فرص الحدوث]), "")</f>
        <v>4.6357615894039736E-2</v>
      </c>
      <c r="E14" s="2">
        <f>IFERROR(SUM(INDEX(بيانات[فرص الحدوث],1):بيانات[[#This Row],[فرص الحدوث]])/SUM(بيانات[فرص الحدوث]), "")</f>
        <v>0.93377483443708609</v>
      </c>
    </row>
    <row r="15" spans="1:5" ht="30" customHeight="1" x14ac:dyDescent="0.2">
      <c r="A15" s="4"/>
      <c r="B15" s="4" t="s">
        <v>12</v>
      </c>
      <c r="C15" s="1">
        <v>5</v>
      </c>
      <c r="D15" s="2">
        <f>IFERROR(بيانات[[#This Row],[فرص الحدوث]]/SUM(بيانات[فرص الحدوث]), "")</f>
        <v>3.3112582781456956E-2</v>
      </c>
      <c r="E15" s="2">
        <f>IFERROR(SUM(INDEX(بيانات[فرص الحدوث],1):بيانات[[#This Row],[فرص الحدوث]])/SUM(بيانات[فرص الحدوث]), "")</f>
        <v>0.9668874172185431</v>
      </c>
    </row>
    <row r="16" spans="1:5" ht="30" customHeight="1" x14ac:dyDescent="0.2">
      <c r="A16" s="4"/>
      <c r="B16" s="4" t="s">
        <v>13</v>
      </c>
      <c r="C16" s="1">
        <v>3</v>
      </c>
      <c r="D16" s="2">
        <f>IFERROR(بيانات[[#This Row],[فرص الحدوث]]/SUM(بيانات[فرص الحدوث]), "")</f>
        <v>1.9867549668874173E-2</v>
      </c>
      <c r="E16" s="2">
        <f>IFERROR(SUM(INDEX(بيانات[فرص الحدوث],1):بيانات[[#This Row],[فرص الحدوث]])/SUM(بيانات[فرص الحدوث]), "")</f>
        <v>0.98675496688741726</v>
      </c>
    </row>
    <row r="17" spans="1:5" ht="30" customHeight="1" x14ac:dyDescent="0.2">
      <c r="A17" s="4"/>
      <c r="B17" s="4" t="s">
        <v>14</v>
      </c>
      <c r="C17" s="1">
        <v>2</v>
      </c>
      <c r="D17" s="2">
        <f>IFERROR(بيانات[[#This Row],[فرص الحدوث]]/SUM(بيانات[فرص الحدوث]), "")</f>
        <v>1.3245033112582781E-2</v>
      </c>
      <c r="E17" s="2">
        <f>IFERROR(SUM(INDEX(بيانات[فرص الحدوث],1):بيانات[[#This Row],[فرص الحدوث]])/SUM(بيانات[فرص الحدوث]), "")</f>
        <v>1</v>
      </c>
    </row>
  </sheetData>
  <dataValidations count="7">
    <dataValidation allowBlank="1" showInputMessage="1" showErrorMessage="1" prompt="أدخل منطقة المشكلة في هذا العمود أسفل هذا العنوان. استخدام عوامل تصفية العناوين للبحث عن إدخالات معينة" sqref="B6" xr:uid="{00000000-0002-0000-0000-000000000000}"/>
    <dataValidation allowBlank="1" showInputMessage="1" showErrorMessage="1" prompt="إدخال التكرارات في هذا العمود أسفل هذا العنوان" sqref="C6" xr:uid="{00000000-0002-0000-0000-000001000000}"/>
    <dataValidation allowBlank="1" showInputMessage="1" showErrorMessage="1" prompt="يتم حساب النسبة المئوية للإجمالي تلقائيا في هذا العمود أسفل هذا العنوان" sqref="D6" xr:uid="{00000000-0002-0000-0000-000002000000}"/>
    <dataValidation allowBlank="1" showInputMessage="1" showErrorMessage="1" prompt="يتم حساب النسبة المئوية التراكمية تلقائيا في هذا العمود أسفل هذا العنوان" sqref="E6" xr:uid="{00000000-0002-0000-0000-000003000000}"/>
    <dataValidation allowBlank="1" showInputMessage="1" showErrorMessage="1" prompt="إنشاء تحليل المشكلة باستخدام مخطط باريتو في ورقة العمل هذه. أدخل التفاصيل في الجدول بدءا من الخلية B6. يوجد مخطط Pareto لمناطق المشاكل في الخلايا من B2 إلى E3" sqref="A1" xr:uid="{00000000-0002-0000-0000-000004000000}"/>
    <dataValidation allowBlank="1" showInputMessage="1" showErrorMessage="1" prompt="أدخل تفاصيل المشكلة في جدول البيانات أدناه" sqref="B4" xr:uid="{00000000-0002-0000-0000-000005000000}"/>
    <dataValidation allowBlank="1" showInputMessage="1" showErrorMessage="1" prompt="يوجد عنوان ورقة العمل هذه في هذه الخلية" sqref="B1" xr:uid="{00000000-0002-0000-0000-000006000000}"/>
  </dataValidations>
  <printOptions horizontalCentered="1"/>
  <pageMargins left="0.4" right="0.4" top="0.4" bottom="0.4" header="0.25" footer="0.25"/>
  <pageSetup paperSize="9" scale="86" fitToHeight="0" orientation="portrait" r:id="rId1"/>
  <headerFooter differentFirst="1">
    <oddFooter>Page &amp;P of &amp;N</oddFooter>
  </headerFooter>
  <ignoredErrors>
    <ignoredError sqref="D7:E7" calculatedColumn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8C596FB5-B84C-4EA9-BBE4-D4435D446749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B0EC72E7-5FE9-4BF9-AE91-5E028B853170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1.xml><?xml version="1.0" encoding="utf-8"?>
<ds:datastoreItem xmlns:ds="http://schemas.openxmlformats.org/officeDocument/2006/customXml" ds:itemID="{6D8D5144-17D1-4FEF-8BF6-F0C8A5D4C6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TM04101072</ap:Template>
  <ap:ScaleCrop>false</ap:ScaleCrop>
  <ap:HeadingPairs>
    <vt:vector baseType="variant" size="4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2</vt:i4>
      </vt:variant>
    </vt:vector>
  </ap:HeadingPairs>
  <ap:TitlesOfParts>
    <vt:vector baseType="lpstr" size="3">
      <vt:lpstr>بيانات المشكلة والمخطط</vt:lpstr>
      <vt:lpstr>ColumnTitle1</vt:lpstr>
      <vt:lpstr>'بيانات المشكلة والمخطط'!Print_Titles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2019-06-15T20:20:18Z</dcterms:created>
  <dcterms:modified xsi:type="dcterms:W3CDTF">2021-07-16T06:06:37Z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