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tikornv\Desktop\مجلد جديد ‫‬\"/>
    </mc:Choice>
  </mc:AlternateContent>
  <bookViews>
    <workbookView xWindow="0" yWindow="0" windowWidth="0" windowHeight="0"/>
  </bookViews>
  <sheets>
    <sheet name="سجل الركض" sheetId="1" r:id="rId1"/>
  </sheets>
  <externalReferences>
    <externalReference r:id="rId2"/>
  </externalReferences>
  <definedNames>
    <definedName name="_xlnm.Print_Titles" localSheetId="0">'سجل الركض'!$1:$5</definedName>
  </definedNames>
  <calcPr calcId="152511"/>
</workbook>
</file>

<file path=xl/calcChain.xml><?xml version="1.0" encoding="utf-8"?>
<calcChain xmlns="http://schemas.openxmlformats.org/spreadsheetml/2006/main">
  <c r="E27" i="1" l="1"/>
  <c r="E28" i="1"/>
  <c r="E29" i="1"/>
  <c r="E30" i="1"/>
  <c r="E31" i="1"/>
  <c r="E32" i="1"/>
  <c r="E26" i="1"/>
  <c r="D11" i="1"/>
  <c r="D12" i="1"/>
  <c r="D13" i="1"/>
  <c r="D14" i="1"/>
  <c r="D15" i="1"/>
  <c r="D16" i="1"/>
  <c r="D17" i="1"/>
  <c r="D18" i="1"/>
  <c r="D19" i="1"/>
  <c r="D20" i="1"/>
  <c r="D21" i="1"/>
  <c r="D10" i="1"/>
  <c r="C11" i="1"/>
  <c r="C12" i="1"/>
  <c r="C13" i="1"/>
  <c r="C14" i="1"/>
  <c r="C15" i="1"/>
  <c r="C16" i="1"/>
  <c r="C17" i="1"/>
  <c r="C18" i="1"/>
  <c r="C19" i="1"/>
  <c r="C20" i="1"/>
  <c r="C21" i="1"/>
  <c r="C10" i="1"/>
</calcChain>
</file>

<file path=xl/sharedStrings.xml><?xml version="1.0" encoding="utf-8"?>
<sst xmlns="http://schemas.openxmlformats.org/spreadsheetml/2006/main" count="12" uniqueCount="11">
  <si>
    <t>عدد الأشواط</t>
  </si>
  <si>
    <t xml:space="preserve"> الشهر</t>
  </si>
  <si>
    <t xml:space="preserve"> ملخص الركض</t>
  </si>
  <si>
    <t xml:space="preserve"> سجل الركض</t>
  </si>
  <si>
    <t>الوقت</t>
  </si>
  <si>
    <r>
      <t>إجمالي المسافة</t>
    </r>
    <r>
      <rPr>
        <sz val="7"/>
        <color theme="1" tint="0.499984740745262"/>
        <rFont val="Tahoma"/>
        <family val="2"/>
      </rPr>
      <t xml:space="preserve"> </t>
    </r>
    <r>
      <rPr>
        <sz val="7"/>
        <color theme="1" tint="0.34998626667073579"/>
        <rFont val="Tahoma"/>
        <family val="2"/>
      </rPr>
      <t>(بالميل)</t>
    </r>
  </si>
  <si>
    <r>
      <t>المسافة المستهدفة</t>
    </r>
    <r>
      <rPr>
        <sz val="7"/>
        <color theme="1" tint="0.499984740745262"/>
        <rFont val="Tahoma"/>
        <family val="2"/>
      </rPr>
      <t xml:space="preserve"> </t>
    </r>
    <r>
      <rPr>
        <sz val="7"/>
        <color theme="1" tint="0.34998626667073579"/>
        <rFont val="Tahoma"/>
        <family val="2"/>
      </rPr>
      <t>(بالميل)</t>
    </r>
  </si>
  <si>
    <r>
      <t>المسافة</t>
    </r>
    <r>
      <rPr>
        <sz val="7"/>
        <color theme="1" tint="0.499984740745262"/>
        <rFont val="Tahoma"/>
        <family val="2"/>
      </rPr>
      <t xml:space="preserve"> </t>
    </r>
    <r>
      <rPr>
        <sz val="7"/>
        <color theme="1" tint="0.34998626667073579"/>
        <rFont val="Tahoma"/>
        <family val="2"/>
      </rPr>
      <t>(بالميل)</t>
    </r>
  </si>
  <si>
    <r>
      <t>السرعة</t>
    </r>
    <r>
      <rPr>
        <sz val="7"/>
        <color theme="1" tint="0.34998626667073579"/>
        <rFont val="Tahoma"/>
        <family val="2"/>
      </rPr>
      <t xml:space="preserve"> (بالدقيقة)</t>
    </r>
  </si>
  <si>
    <t xml:space="preserve"> </t>
  </si>
  <si>
    <t>البيانات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</si>
</sst>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@"/>
    <numFmt numFmtId="165" formatCode="\ yyyy\ \-\ mmmm"/>
    <numFmt numFmtId="166" formatCode="\ ddd\ \-\ m/d/yyyy"/>
    <numFmt numFmtId="168" formatCode="\ ddd\ \-\ yyyy/mm/dd"/>
  </numFmts>
  <fonts count="14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18"/>
      <color theme="0"/>
      <name val="Tahoma"/>
      <family val="2"/>
    </font>
    <font>
      <sz val="8"/>
      <color theme="1" tint="0.34998626667073579"/>
      <name val="Tahoma"/>
      <family val="2"/>
    </font>
    <font>
      <sz val="9"/>
      <color theme="4"/>
      <name val="Tahoma"/>
      <family val="2"/>
    </font>
    <font>
      <sz val="18"/>
      <color theme="4"/>
      <name val="Tahoma"/>
      <family val="2"/>
    </font>
    <font>
      <sz val="7"/>
      <color theme="1" tint="0.499984740745262"/>
      <name val="Tahoma"/>
      <family val="2"/>
    </font>
    <font>
      <sz val="7"/>
      <color theme="1" tint="0.3499862666707357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</borders>
  <cellStyleXfs count="12">
    <xf numFmtId="0" fontId="0" fillId="0" borderId="0">
      <alignment vertical="center"/>
    </xf>
    <xf numFmtId="0" fontId="3" fillId="0" borderId="0" applyNumberFormat="0" applyFill="0" applyBorder="0" applyProtection="0">
      <alignment horizontal="right" vertical="top"/>
    </xf>
    <xf numFmtId="0" fontId="4" fillId="2" borderId="0" applyNumberFormat="0" applyBorder="0" applyProtection="0">
      <alignment horizontal="right" vertical="top"/>
    </xf>
    <xf numFmtId="166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7" fillId="0" borderId="0" applyNumberFormat="0" applyFill="0" applyBorder="0" applyAlignment="0" applyProtection="0"/>
    <xf numFmtId="0" fontId="5" fillId="2" borderId="0" applyNumberFormat="0" applyBorder="0" applyProtection="0">
      <alignment horizontal="right"/>
    </xf>
    <xf numFmtId="0" fontId="6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8" fillId="2" borderId="0" xfId="2" applyFont="1" applyAlignment="1"/>
    <xf numFmtId="0" fontId="9" fillId="0" borderId="0" xfId="0" applyFont="1">
      <alignment vertical="center"/>
    </xf>
    <xf numFmtId="0" fontId="10" fillId="2" borderId="0" xfId="10" applyFont="1">
      <alignment horizontal="right"/>
    </xf>
    <xf numFmtId="0" fontId="11" fillId="2" borderId="0" xfId="1" applyFont="1" applyFill="1">
      <alignment horizontal="right" vertical="top"/>
    </xf>
    <xf numFmtId="0" fontId="8" fillId="2" borderId="0" xfId="2" applyFont="1">
      <alignment horizontal="righ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5" applyNumberFormat="1" applyFont="1" applyFill="1" applyBorder="1" applyAlignment="1">
      <alignment horizontal="center" readingOrder="2"/>
    </xf>
    <xf numFmtId="4" fontId="9" fillId="0" borderId="0" xfId="6" applyFont="1" applyFill="1" applyBorder="1" applyAlignment="1">
      <alignment horizontal="center" readingOrder="2"/>
    </xf>
    <xf numFmtId="4" fontId="9" fillId="0" borderId="0" xfId="7" applyFont="1" applyFill="1" applyBorder="1" applyAlignment="1">
      <alignment horizontal="center" readingOrder="2"/>
    </xf>
    <xf numFmtId="164" fontId="9" fillId="0" borderId="0" xfId="8" applyFont="1" applyFill="1" applyBorder="1" applyAlignment="1">
      <alignment horizontal="center" readingOrder="2"/>
    </xf>
    <xf numFmtId="4" fontId="9" fillId="3" borderId="2" xfId="6" applyFont="1" applyAlignment="1">
      <alignment horizontal="center" readingOrder="2"/>
    </xf>
    <xf numFmtId="164" fontId="9" fillId="0" borderId="0" xfId="8" applyFont="1" applyBorder="1" applyAlignment="1">
      <alignment horizontal="center" readingOrder="2"/>
    </xf>
    <xf numFmtId="4" fontId="9" fillId="0" borderId="0" xfId="7" applyFont="1" applyBorder="1" applyAlignment="1">
      <alignment horizontal="center" readingOrder="2"/>
    </xf>
    <xf numFmtId="165" fontId="9" fillId="0" borderId="0" xfId="4" applyFont="1" applyFill="1" applyBorder="1" applyAlignment="1">
      <alignment horizontal="right" readingOrder="2"/>
    </xf>
    <xf numFmtId="0" fontId="8" fillId="2" borderId="0" xfId="2" applyFont="1">
      <alignment horizontal="right" vertical="top"/>
    </xf>
    <xf numFmtId="168" fontId="9" fillId="0" borderId="0" xfId="3" applyNumberFormat="1" applyFont="1" applyFill="1" applyBorder="1" applyAlignment="1">
      <alignment horizontal="right" readingOrder="2"/>
    </xf>
    <xf numFmtId="168" fontId="9" fillId="0" borderId="0" xfId="3" applyNumberFormat="1" applyFont="1" applyBorder="1" applyAlignment="1">
      <alignment horizontal="right" readingOrder="2"/>
    </xf>
  </cellXfs>
  <cellStyles count="12">
    <cellStyle name="Dates" xfId="3"/>
    <cellStyle name="Distance / Goal" xfId="7"/>
    <cellStyle name="Months" xfId="4"/>
    <cellStyle name="Normal" xfId="0" builtinId="0" customBuiltin="1"/>
    <cellStyle name="Number of Runs" xfId="5"/>
    <cellStyle name="Time" xfId="8"/>
    <cellStyle name="Total Distance / Pace" xfId="6"/>
    <cellStyle name="عنوان" xfId="9" builtinId="15" customBuiltin="1"/>
    <cellStyle name="عنوان 1" xfId="1" builtinId="16" customBuiltin="1"/>
    <cellStyle name="عنوان 2" xfId="2" builtinId="17" customBuiltin="1"/>
    <cellStyle name="عنوان 3" xfId="10" builtinId="18" customBuiltin="1"/>
    <cellStyle name="عنوان 4" xfId="11" builtinId="19" customBuiltin="1"/>
  </cellStyles>
  <dxfs count="14">
    <dxf>
      <font>
        <strike val="0"/>
        <outline val="0"/>
        <shadow val="0"/>
        <u val="none"/>
        <vertAlign val="baseline"/>
        <name val="Tahoma"/>
        <scheme val="none"/>
      </font>
      <numFmt numFmtId="168" formatCode="\ ddd\ \-\ yyyy/mm/dd"/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4" formatCode="#,##0.0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" formatCode="0"/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alignment horizontal="center" vertical="center" textRotation="0" wrapText="0" indent="0" justifyLastLine="0" shrinkToFit="0" readingOrder="0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292"/>
          <c:y val="0.1969942901874108"/>
          <c:w val="0.73021707327567664"/>
          <c:h val="0.50863514351727701"/>
        </c:manualLayout>
      </c:layout>
      <c:barChart>
        <c:barDir val="col"/>
        <c:grouping val="clustered"/>
        <c:varyColors val="0"/>
        <c:ser>
          <c:idx val="0"/>
          <c:order val="0"/>
          <c:tx>
            <c:v>إجمالي المسافة المركوضة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'سجل الركض'!$B$10:$B$22</c:f>
              <c:numCache>
                <c:formatCode>\ yyyy\ \-\ mmmm</c:formatCode>
                <c:ptCount val="1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'سجل الركض'!$D$10:$D$22</c:f>
              <c:numCache>
                <c:formatCode>#,##0.00</c:formatCode>
                <c:ptCount val="13"/>
                <c:pt idx="0">
                  <c:v>6.5500000000000007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45712512"/>
        <c:axId val="245710272"/>
      </c:barChart>
      <c:lineChart>
        <c:grouping val="standard"/>
        <c:varyColors val="0"/>
        <c:ser>
          <c:idx val="1"/>
          <c:order val="1"/>
          <c:tx>
            <c:v>المسافة المستهدفة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'[1]Running Log'!$B$10:$B$21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'سجل الركض'!$E$10:$E$21</c:f>
              <c:numCache>
                <c:formatCode>#,##0.00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712512"/>
        <c:axId val="245710272"/>
      </c:lineChart>
      <c:dateAx>
        <c:axId val="245712512"/>
        <c:scaling>
          <c:orientation val="maxMin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  <c:crossAx val="245710272"/>
        <c:crosses val="autoZero"/>
        <c:auto val="1"/>
        <c:lblOffset val="100"/>
        <c:baseTimeUnit val="months"/>
      </c:dateAx>
      <c:valAx>
        <c:axId val="245710272"/>
        <c:scaling>
          <c:orientation val="minMax"/>
        </c:scaling>
        <c:delete val="0"/>
        <c:axPos val="r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  <c:crossAx val="24571251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416551926910775"/>
          <c:y val="0.8133608395699764"/>
          <c:w val="0.4716687821809159"/>
          <c:h val="7.0540089222593305E-2"/>
        </c:manualLayout>
      </c:layout>
      <c:overlay val="0"/>
      <c:txPr>
        <a:bodyPr/>
        <a:lstStyle/>
        <a:p>
          <a:pPr>
            <a:defRPr sz="70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649"/>
          <c:y val="0.24105099285189971"/>
          <c:w val="0.68692952827617859"/>
          <c:h val="0.49764111335928218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1"/>
            </a:solidFill>
          </c:spPr>
          <c:invertIfNegative val="0"/>
          <c:cat>
            <c:numRef>
              <c:f>'سجل الركض'!$B$26:$B$32</c:f>
              <c:numCache>
                <c:formatCode>\ ddd\ \-\ yyyy/mm/dd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'سجل الركض'!$E$26:$E$32</c:f>
              <c:numCache>
                <c:formatCode>#,##0.00</c:formatCode>
                <c:ptCount val="7"/>
                <c:pt idx="0">
                  <c:v>8.3333333333333339</c:v>
                </c:pt>
                <c:pt idx="1">
                  <c:v>8.8888888888888875</c:v>
                </c:pt>
                <c:pt idx="2">
                  <c:v>9.6551724137931032</c:v>
                </c:pt>
                <c:pt idx="3">
                  <c:v>8.9655172413793114</c:v>
                </c:pt>
                <c:pt idx="4">
                  <c:v>9.0909090909090899</c:v>
                </c:pt>
                <c:pt idx="5">
                  <c:v>8.1818181818181817</c:v>
                </c:pt>
                <c:pt idx="6">
                  <c:v>7.2727272727272725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245715312"/>
        <c:axId val="245724272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'سجل الركض'!$B$26:$B$32</c:f>
              <c:numCache>
                <c:formatCode>\ ddd\ \-\ yyyy/mm/dd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'سجل الركض'!$D$26:$D$32</c:f>
              <c:numCache>
                <c:formatCode>#,##0.00</c:formatCode>
                <c:ptCount val="7"/>
                <c:pt idx="0">
                  <c:v>1.2</c:v>
                </c:pt>
                <c:pt idx="1">
                  <c:v>1.35</c:v>
                </c:pt>
                <c:pt idx="2">
                  <c:v>1.45</c:v>
                </c:pt>
                <c:pt idx="3">
                  <c:v>1.45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723712"/>
        <c:axId val="245721472"/>
      </c:lineChart>
      <c:dateAx>
        <c:axId val="245715312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  <c:crossAx val="245724272"/>
        <c:crosses val="autoZero"/>
        <c:auto val="1"/>
        <c:lblOffset val="100"/>
        <c:baseTimeUnit val="days"/>
        <c:majorUnit val="1"/>
        <c:majorTimeUnit val="months"/>
      </c:dateAx>
      <c:valAx>
        <c:axId val="245724272"/>
        <c:scaling>
          <c:orientation val="minMax"/>
          <c:min val="1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  <c:crossAx val="245715312"/>
        <c:crosses val="autoZero"/>
        <c:crossBetween val="between"/>
      </c:valAx>
      <c:valAx>
        <c:axId val="245721472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  <c:crossAx val="245723712"/>
        <c:crosses val="max"/>
        <c:crossBetween val="between"/>
      </c:valAx>
      <c:dateAx>
        <c:axId val="245723712"/>
        <c:scaling>
          <c:orientation val="minMax"/>
        </c:scaling>
        <c:delete val="1"/>
        <c:axPos val="b"/>
        <c:numFmt formatCode="\ ddd\ \-\ yyyy/mm/dd" sourceLinked="1"/>
        <c:majorTickMark val="out"/>
        <c:minorTickMark val="none"/>
        <c:tickLblPos val="nextTo"/>
        <c:crossAx val="245721472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</c:legendEntry>
      <c:layout>
        <c:manualLayout>
          <c:xMode val="edge"/>
          <c:yMode val="edge"/>
          <c:x val="0.27859207148286791"/>
          <c:y val="0.83916063317162759"/>
          <c:w val="0.44281585703426418"/>
          <c:h val="7.0540089222593305E-2"/>
        </c:manualLayout>
      </c:layout>
      <c:overlay val="0"/>
      <c:txPr>
        <a:bodyPr/>
        <a:lstStyle/>
        <a:p>
          <a:pPr>
            <a:defRPr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SA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21</xdr:row>
      <xdr:rowOff>4761</xdr:rowOff>
    </xdr:from>
    <xdr:to>
      <xdr:col>14</xdr:col>
      <xdr:colOff>461962</xdr:colOff>
      <xdr:row>32</xdr:row>
      <xdr:rowOff>0</xdr:rowOff>
    </xdr:to>
    <xdr:graphicFrame macro="">
      <xdr:nvGraphicFramePr>
        <xdr:cNvPr id="5" name="مخطط إجمالي المسافة" descr="يظهر العمود &quot;مختلط&quot; والمخطط الخطي إجمالي المسافة المركوضة مقارنة بالمسافة المستهدفة." title="مخطط إجمالي المسافة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152396</xdr:colOff>
      <xdr:row>1</xdr:row>
      <xdr:rowOff>19050</xdr:rowOff>
    </xdr:from>
    <xdr:to>
      <xdr:col>14</xdr:col>
      <xdr:colOff>440432</xdr:colOff>
      <xdr:row>5</xdr:row>
      <xdr:rowOff>180975</xdr:rowOff>
    </xdr:to>
    <xdr:sp macro="" textlink="">
      <xdr:nvSpPr>
        <xdr:cNvPr id="4" name="عمل فني للعنوان" descr="مستطيل دائري الزوايا بتعبئة متدرجة." title="سجل الركض (عنوان)"/>
        <xdr:cNvSpPr/>
      </xdr:nvSpPr>
      <xdr:spPr>
        <a:xfrm>
          <a:off x="8730965143" y="152400"/>
          <a:ext cx="11146536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algn="r" rtl="0"/>
          <a:r>
            <a:rPr lang="ar-SA" sz="2500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سجل الركض</a:t>
          </a:r>
          <a:endParaRPr lang="en-US" sz="2500">
            <a:solidFill>
              <a:schemeClr val="tx1">
                <a:lumMod val="75000"/>
                <a:lumOff val="2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33337</xdr:colOff>
      <xdr:row>5</xdr:row>
      <xdr:rowOff>5308</xdr:rowOff>
    </xdr:from>
    <xdr:to>
      <xdr:col>14</xdr:col>
      <xdr:colOff>461962</xdr:colOff>
      <xdr:row>20</xdr:row>
      <xdr:rowOff>171449</xdr:rowOff>
    </xdr:to>
    <xdr:graphicFrame macro="">
      <xdr:nvGraphicFramePr>
        <xdr:cNvPr id="8" name="مخطط المسافة والسرعة" descr="يظهر العمود &quot;مختلط&quot; والمخطط الخطي السرعة بالدقائق مقارنة بالمسافة بالميل." title="مخطط مسافة الركض والسرعة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419100</xdr:colOff>
      <xdr:row>5</xdr:row>
      <xdr:rowOff>190500</xdr:rowOff>
    </xdr:from>
    <xdr:to>
      <xdr:col>4</xdr:col>
      <xdr:colOff>1447800</xdr:colOff>
      <xdr:row>8</xdr:row>
      <xdr:rowOff>47625</xdr:rowOff>
    </xdr:to>
    <xdr:sp macro="" textlink="">
      <xdr:nvSpPr>
        <xdr:cNvPr id="2" name="تلميح ملخص الركض" descr="أدخل &quot;الشهر&quot; و&quot;المسافة المستهدفة&quot; في &quot;ملخص الركض&quot;. سيتم حساب &quot;عدد الأشواط&quot; و&quot;إجمالي المسافة&quot; تلقائياً أثناء إضافة الإدخالات إلى &quot;سجل الركض&quot;." title="تلميح ملخص الركض"/>
        <xdr:cNvSpPr txBox="1"/>
      </xdr:nvSpPr>
      <xdr:spPr>
        <a:xfrm>
          <a:off x="8736491925" y="857250"/>
          <a:ext cx="254317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1"/>
          <a:r>
            <a:rPr lang="ar-SA" sz="800" spc="10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أدخل "الشهر" و"المسافة المستهدفة" في "ملخص الركض". سيتم حساب "عدد الأشواط" و"إجمالي المسافة" تلقائياً أثناء إضافة الإدخالات إلى "سجل الركض".</a:t>
          </a:r>
          <a:endParaRPr lang="en-US" sz="800" spc="10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0.19674</cdr:y>
    </cdr:to>
    <cdr:sp macro="" textlink="">
      <cdr:nvSpPr>
        <cdr:cNvPr id="2" name="مربع نص 2" descr="&quot;&quot;" title="Total Distance (Title)"/>
        <cdr:cNvSpPr txBox="1"/>
      </cdr:nvSpPr>
      <cdr:spPr>
        <a:xfrm xmlns:a="http://schemas.openxmlformats.org/drawingml/2006/main">
          <a:off x="0" y="31490"/>
          <a:ext cx="5486400" cy="3554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إجمالي المسافة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0.0645</cdr:y>
    </cdr:from>
    <cdr:to>
      <cdr:x>1</cdr:x>
      <cdr:y>0.19902</cdr:y>
    </cdr:to>
    <cdr:sp macro="" textlink="">
      <cdr:nvSpPr>
        <cdr:cNvPr id="2" name="مربع نص 2" descr="&quot;&quot;" title="Running Distance and Pace (Title)"/>
        <cdr:cNvSpPr txBox="1"/>
      </cdr:nvSpPr>
      <cdr:spPr>
        <a:xfrm xmlns:a="http://schemas.openxmlformats.org/drawingml/2006/main">
          <a:off x="0" y="170450"/>
          <a:ext cx="5486400" cy="3554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ar-SA" sz="1700" b="0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المسافة وسرعة الركض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unning%20Lo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ning Log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Log" displayName="سجل" ref="B25:E32" totalsRowShown="0" headerRowDxfId="11" dataDxfId="10">
  <autoFilter ref="B25:E32"/>
  <tableColumns count="4">
    <tableColumn id="1" name="البيانات" dataDxfId="0" dataCellStyle="Dates"/>
    <tableColumn id="2" name="الوقت" dataDxfId="9" dataCellStyle="Time"/>
    <tableColumn id="3" name="المسافة (بالميل)" dataDxfId="8" dataCellStyle="Distance / Goal"/>
    <tableColumn id="4" name="السرعة (بالدقيقة)" dataDxfId="7" dataCellStyle="Total Distance / Pace">
      <calculatedColumnFormula>IFERROR(MINUTE(سجل[[#This Row],[الوقت]])/سجل[[#This Row],[المسافة (بالميل)]],0)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سجل الركض" altTextSummary="&quot;البيانات المتعلقة بكل نشاط ركض، مثل التاريخ والوقت_x000d__x000a_ والمسافة بالكيلومتر والوتيرة بالدقائق. تُستخدم البيانات _x000d__x000a_التي يتم إدخالها في هذا الجدول لإجراء الحسابات في _x000d__x000a_جدول &quot;&quot;ملخص أنشطة الركض&quot;&quot;. &quot;_x000d__x000a_"/>
    </ext>
  </extLst>
</table>
</file>

<file path=xl/tables/table2.xml><?xml version="1.0" encoding="utf-8"?>
<table xmlns="http://schemas.openxmlformats.org/spreadsheetml/2006/main" id="2" name="Summary" displayName="الملخص" ref="B9:E21" totalsRowShown="0" headerRowDxfId="6" dataDxfId="5">
  <autoFilter ref="B9:E21"/>
  <tableColumns count="4">
    <tableColumn id="1" name=" الشهر" dataDxfId="4"/>
    <tableColumn id="2" name="عدد الأشواط" dataDxfId="3">
      <calculatedColumnFormula>IFERROR(SUMPRODUCT( (MONTH(سجل[البيانات])=MONTH(الملخص[[#This Row],[ الشهر]]))*(YEAR(سجل[البيانات])=YEAR(الملخص[[#This Row],[ الشهر]])) ),"تحقق من إدخال التاريخ")</calculatedColumnFormula>
    </tableColumn>
    <tableColumn id="3" name="إجمالي المسافة (بالميل)" dataDxfId="2">
      <calculatedColumnFormula>IFERROR(SUMPRODUCT( (MONTH(سجل[البيانات])=MONTH(الملخص[[#This Row],[ الشهر]]))*(YEAR(سجل[البيانات])=YEAR(الملخص[[#This Row],[ الشهر]])),سجل[المسافة (بالميل)] ),"تحقق من إدخال التاريخ")</calculatedColumnFormula>
    </tableColumn>
    <tableColumn id="4" name="المسافة المستهدفة (بالميل)" dataDxfId="1"/>
  </tableColumns>
  <tableStyleInfo name="Custom Table Style" showFirstColumn="0" showLastColumn="0" showRowStripes="0" showColumnStripes="0"/>
  <extLst>
    <ext xmlns:x14="http://schemas.microsoft.com/office/spreadsheetml/2009/9/main" uri="{504A1905-F514-4f6f-8877-14C23A59335A}">
      <x14:table altText="ملخص الركض" altTextSummary="يلخص الإجماليات الشهرية استناداً إلى بيانات الركض المدخلة في جدول &quot;سجل الركض&quot;. تشمل الإجماليات المحسوبة &quot;عدد الأشواط&quot; و&quot;إجمالي المسافة&quot; بالميل. أدخل &quot;المسافة المستهدفة&quot; بالميل لكل شهر في العمود الأخير بالجدول."/>
    </ext>
  </extLst>
</table>
</file>

<file path=xl/theme/theme1.xml><?xml version="1.0" encoding="utf-8"?>
<a:theme xmlns:a="http://schemas.openxmlformats.org/drawingml/2006/main" name="Running Log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6:E32"/>
  <sheetViews>
    <sheetView showGridLines="0" rightToLeft="1" tabSelected="1" zoomScaleNormal="100" workbookViewId="0">
      <selection activeCell="F39" sqref="F39"/>
    </sheetView>
  </sheetViews>
  <sheetFormatPr defaultRowHeight="10.5" x14ac:dyDescent="0.3"/>
  <cols>
    <col min="1" max="1" width="3" style="2" customWidth="1"/>
    <col min="2" max="2" width="21.5" style="2" customWidth="1"/>
    <col min="3" max="3" width="24.6640625" style="2" customWidth="1"/>
    <col min="4" max="4" width="26.5" style="2" customWidth="1"/>
    <col min="5" max="5" width="25.83203125" style="2" customWidth="1"/>
    <col min="6" max="14" width="9.83203125" style="2" customWidth="1"/>
    <col min="15" max="15" width="9.5" style="2" customWidth="1"/>
    <col min="16" max="16" width="3" style="2" customWidth="1"/>
    <col min="17" max="16384" width="9.33203125" style="2"/>
  </cols>
  <sheetData>
    <row r="6" spans="2:5" ht="22.5" x14ac:dyDescent="0.3">
      <c r="B6" s="1"/>
      <c r="C6" s="1"/>
      <c r="D6" s="1"/>
      <c r="E6" s="1"/>
    </row>
    <row r="7" spans="2:5" ht="11.25" customHeight="1" x14ac:dyDescent="0.15">
      <c r="B7" s="3" t="s">
        <v>9</v>
      </c>
      <c r="C7" s="4"/>
      <c r="D7" s="4"/>
      <c r="E7" s="4"/>
    </row>
    <row r="8" spans="2:5" ht="28.5" customHeight="1" x14ac:dyDescent="0.3">
      <c r="B8" s="5" t="s">
        <v>2</v>
      </c>
      <c r="C8" s="4"/>
      <c r="D8" s="4"/>
      <c r="E8" s="4"/>
    </row>
    <row r="9" spans="2:5" ht="19.5" customHeight="1" x14ac:dyDescent="0.3">
      <c r="B9" s="6" t="s">
        <v>1</v>
      </c>
      <c r="C9" s="6" t="s">
        <v>0</v>
      </c>
      <c r="D9" s="6" t="s">
        <v>5</v>
      </c>
      <c r="E9" s="6" t="s">
        <v>6</v>
      </c>
    </row>
    <row r="10" spans="2:5" x14ac:dyDescent="0.15">
      <c r="B10" s="15">
        <v>40909</v>
      </c>
      <c r="C10" s="8">
        <f>IFERROR(SUMPRODUCT( (MONTH(سجل[البيانات])=MONTH(الملخص[[#This Row],[ الشهر]]))*(YEAR(سجل[البيانات])=YEAR(الملخص[[#This Row],[ الشهر]])) ),"تحقق من إدخال التاريخ")</f>
        <v>5</v>
      </c>
      <c r="D10" s="9">
        <f>IFERROR(SUMPRODUCT( (MONTH(سجل[البيانات])=MONTH(الملخص[[#This Row],[ الشهر]]))*(YEAR(سجل[البيانات])=YEAR(الملخص[[#This Row],[ الشهر]])),سجل[المسافة (بالميل)] ),"تحقق من إدخال التاريخ")</f>
        <v>6.5500000000000007</v>
      </c>
      <c r="E10" s="10">
        <v>6</v>
      </c>
    </row>
    <row r="11" spans="2:5" x14ac:dyDescent="0.15">
      <c r="B11" s="15">
        <v>40940</v>
      </c>
      <c r="C11" s="8">
        <f>IFERROR(SUMPRODUCT( (MONTH(سجل[البيانات])=MONTH(الملخص[[#This Row],[ الشهر]]))*(YEAR(سجل[البيانات])=YEAR(الملخص[[#This Row],[ الشهر]])) ),"تحقق من إدخال التاريخ")</f>
        <v>2</v>
      </c>
      <c r="D11" s="9">
        <f>IFERROR(SUMPRODUCT( (MONTH(سجل[البيانات])=MONTH(الملخص[[#This Row],[ الشهر]]))*(YEAR(سجل[البيانات])=YEAR(الملخص[[#This Row],[ الشهر]])),سجل[المسافة (بالميل)] ),"تحقق من إدخال التاريخ")</f>
        <v>2.2000000000000002</v>
      </c>
      <c r="E11" s="10">
        <v>5</v>
      </c>
    </row>
    <row r="12" spans="2:5" x14ac:dyDescent="0.15">
      <c r="B12" s="15">
        <v>40969</v>
      </c>
      <c r="C12" s="8">
        <f>IFERROR(SUMPRODUCT( (MONTH(سجل[البيانات])=MONTH(الملخص[[#This Row],[ الشهر]]))*(YEAR(سجل[البيانات])=YEAR(الملخص[[#This Row],[ الشهر]])) ),"تحقق من إدخال التاريخ")</f>
        <v>0</v>
      </c>
      <c r="D12" s="9">
        <f>IFERROR(SUMPRODUCT( (MONTH(سجل[البيانات])=MONTH(الملخص[[#This Row],[ الشهر]]))*(YEAR(سجل[البيانات])=YEAR(الملخص[[#This Row],[ الشهر]])),سجل[المسافة (بالميل)] ),"تحقق من إدخال التاريخ")</f>
        <v>0</v>
      </c>
      <c r="E12" s="10">
        <v>6</v>
      </c>
    </row>
    <row r="13" spans="2:5" x14ac:dyDescent="0.15">
      <c r="B13" s="15">
        <v>41000</v>
      </c>
      <c r="C13" s="8">
        <f>IFERROR(SUMPRODUCT( (MONTH(سجل[البيانات])=MONTH(الملخص[[#This Row],[ الشهر]]))*(YEAR(سجل[البيانات])=YEAR(الملخص[[#This Row],[ الشهر]])) ),"تحقق من إدخال التاريخ")</f>
        <v>0</v>
      </c>
      <c r="D13" s="9">
        <f>IFERROR(SUMPRODUCT( (MONTH(سجل[البيانات])=MONTH(الملخص[[#This Row],[ الشهر]]))*(YEAR(سجل[البيانات])=YEAR(الملخص[[#This Row],[ الشهر]])),سجل[المسافة (بالميل)] ),"تحقق من إدخال التاريخ")</f>
        <v>0</v>
      </c>
      <c r="E13" s="10">
        <v>7</v>
      </c>
    </row>
    <row r="14" spans="2:5" x14ac:dyDescent="0.15">
      <c r="B14" s="15">
        <v>41030</v>
      </c>
      <c r="C14" s="8">
        <f>IFERROR(SUMPRODUCT( (MONTH(سجل[البيانات])=MONTH(الملخص[[#This Row],[ الشهر]]))*(YEAR(سجل[البيانات])=YEAR(الملخص[[#This Row],[ الشهر]])) ),"تحقق من إدخال التاريخ")</f>
        <v>0</v>
      </c>
      <c r="D14" s="9">
        <f>IFERROR(SUMPRODUCT( (MONTH(سجل[البيانات])=MONTH(الملخص[[#This Row],[ الشهر]]))*(YEAR(سجل[البيانات])=YEAR(الملخص[[#This Row],[ الشهر]])),سجل[المسافة (بالميل)] ),"تحقق من إدخال التاريخ")</f>
        <v>0</v>
      </c>
      <c r="E14" s="10">
        <v>8</v>
      </c>
    </row>
    <row r="15" spans="2:5" x14ac:dyDescent="0.15">
      <c r="B15" s="15">
        <v>41061</v>
      </c>
      <c r="C15" s="8">
        <f>IFERROR(SUMPRODUCT( (MONTH(سجل[البيانات])=MONTH(الملخص[[#This Row],[ الشهر]]))*(YEAR(سجل[البيانات])=YEAR(الملخص[[#This Row],[ الشهر]])) ),"تحقق من إدخال التاريخ")</f>
        <v>0</v>
      </c>
      <c r="D15" s="9">
        <f>IFERROR(SUMPRODUCT( (MONTH(سجل[البيانات])=MONTH(الملخص[[#This Row],[ الشهر]]))*(YEAR(سجل[البيانات])=YEAR(الملخص[[#This Row],[ الشهر]])),سجل[المسافة (بالميل)] ),"تحقق من إدخال التاريخ")</f>
        <v>0</v>
      </c>
      <c r="E15" s="10">
        <v>8</v>
      </c>
    </row>
    <row r="16" spans="2:5" x14ac:dyDescent="0.15">
      <c r="B16" s="15">
        <v>41091</v>
      </c>
      <c r="C16" s="8">
        <f>IFERROR(SUMPRODUCT( (MONTH(سجل[البيانات])=MONTH(الملخص[[#This Row],[ الشهر]]))*(YEAR(سجل[البيانات])=YEAR(الملخص[[#This Row],[ الشهر]])) ),"تحقق من إدخال التاريخ")</f>
        <v>0</v>
      </c>
      <c r="D16" s="9">
        <f>IFERROR(SUMPRODUCT( (MONTH(سجل[البيانات])=MONTH(الملخص[[#This Row],[ الشهر]]))*(YEAR(سجل[البيانات])=YEAR(الملخص[[#This Row],[ الشهر]])),سجل[المسافة (بالميل)] ),"تحقق من إدخال التاريخ")</f>
        <v>0</v>
      </c>
      <c r="E16" s="10">
        <v>9</v>
      </c>
    </row>
    <row r="17" spans="2:5" ht="11.25" customHeight="1" x14ac:dyDescent="0.15">
      <c r="B17" s="15">
        <v>41122</v>
      </c>
      <c r="C17" s="8">
        <f>IFERROR(SUMPRODUCT( (MONTH(سجل[البيانات])=MONTH(الملخص[[#This Row],[ الشهر]]))*(YEAR(سجل[البيانات])=YEAR(الملخص[[#This Row],[ الشهر]])) ),"تحقق من إدخال التاريخ")</f>
        <v>0</v>
      </c>
      <c r="D17" s="9">
        <f>IFERROR(SUMPRODUCT( (MONTH(سجل[البيانات])=MONTH(الملخص[[#This Row],[ الشهر]]))*(YEAR(سجل[البيانات])=YEAR(الملخص[[#This Row],[ الشهر]])),سجل[المسافة (بالميل)] ),"تحقق من إدخال التاريخ")</f>
        <v>0</v>
      </c>
      <c r="E17" s="10">
        <v>9</v>
      </c>
    </row>
    <row r="18" spans="2:5" x14ac:dyDescent="0.15">
      <c r="B18" s="15">
        <v>41153</v>
      </c>
      <c r="C18" s="8">
        <f>IFERROR(SUMPRODUCT( (MONTH(سجل[البيانات])=MONTH(الملخص[[#This Row],[ الشهر]]))*(YEAR(سجل[البيانات])=YEAR(الملخص[[#This Row],[ الشهر]])) ),"تحقق من إدخال التاريخ")</f>
        <v>0</v>
      </c>
      <c r="D18" s="9">
        <f>IFERROR(SUMPRODUCT( (MONTH(سجل[البيانات])=MONTH(الملخص[[#This Row],[ الشهر]]))*(YEAR(سجل[البيانات])=YEAR(الملخص[[#This Row],[ الشهر]])),سجل[المسافة (بالميل)] ),"تحقق من إدخال التاريخ")</f>
        <v>0</v>
      </c>
      <c r="E18" s="10">
        <v>9.5</v>
      </c>
    </row>
    <row r="19" spans="2:5" x14ac:dyDescent="0.15">
      <c r="B19" s="15">
        <v>41183</v>
      </c>
      <c r="C19" s="8">
        <f>IFERROR(SUMPRODUCT( (MONTH(سجل[البيانات])=MONTH(الملخص[[#This Row],[ الشهر]]))*(YEAR(سجل[البيانات])=YEAR(الملخص[[#This Row],[ الشهر]])) ),"تحقق من إدخال التاريخ")</f>
        <v>0</v>
      </c>
      <c r="D19" s="9">
        <f>IFERROR(SUMPRODUCT( (MONTH(سجل[البيانات])=MONTH(الملخص[[#This Row],[ الشهر]]))*(YEAR(سجل[البيانات])=YEAR(الملخص[[#This Row],[ الشهر]])),سجل[المسافة (بالميل)] ),"تحقق من إدخال التاريخ")</f>
        <v>0</v>
      </c>
      <c r="E19" s="10">
        <v>10</v>
      </c>
    </row>
    <row r="20" spans="2:5" x14ac:dyDescent="0.15">
      <c r="B20" s="15">
        <v>41214</v>
      </c>
      <c r="C20" s="8">
        <f>IFERROR(SUMPRODUCT( (MONTH(سجل[البيانات])=MONTH(الملخص[[#This Row],[ الشهر]]))*(YEAR(سجل[البيانات])=YEAR(الملخص[[#This Row],[ الشهر]])) ),"تحقق من إدخال التاريخ")</f>
        <v>0</v>
      </c>
      <c r="D20" s="9">
        <f>IFERROR(SUMPRODUCT( (MONTH(سجل[البيانات])=MONTH(الملخص[[#This Row],[ الشهر]]))*(YEAR(سجل[البيانات])=YEAR(الملخص[[#This Row],[ الشهر]])),سجل[المسافة (بالميل)] ),"تحقق من إدخال التاريخ")</f>
        <v>0</v>
      </c>
      <c r="E20" s="10">
        <v>10</v>
      </c>
    </row>
    <row r="21" spans="2:5" x14ac:dyDescent="0.15">
      <c r="B21" s="15">
        <v>41244</v>
      </c>
      <c r="C21" s="8">
        <f>IFERROR(SUMPRODUCT( (MONTH(سجل[البيانات])=MONTH(الملخص[[#This Row],[ الشهر]]))*(YEAR(سجل[البيانات])=YEAR(الملخص[[#This Row],[ الشهر]])) ),"تحقق من إدخال التاريخ")</f>
        <v>0</v>
      </c>
      <c r="D21" s="9">
        <f>IFERROR(SUMPRODUCT( (MONTH(سجل[البيانات])=MONTH(الملخص[[#This Row],[ الشهر]]))*(YEAR(سجل[البيانات])=YEAR(الملخص[[#This Row],[ الشهر]])),سجل[المسافة (بالميل)] ),"تحقق من إدخال التاريخ")</f>
        <v>0</v>
      </c>
      <c r="E21" s="10">
        <v>11</v>
      </c>
    </row>
    <row r="22" spans="2:5" ht="22.5" x14ac:dyDescent="0.3">
      <c r="B22" s="16"/>
      <c r="C22" s="16"/>
      <c r="D22" s="16"/>
      <c r="E22" s="16"/>
    </row>
    <row r="23" spans="2:5" ht="11.25" customHeight="1" x14ac:dyDescent="0.15">
      <c r="B23" s="3" t="s">
        <v>9</v>
      </c>
      <c r="C23" s="4"/>
      <c r="D23" s="4"/>
      <c r="E23" s="4"/>
    </row>
    <row r="24" spans="2:5" ht="28.5" customHeight="1" x14ac:dyDescent="0.3">
      <c r="B24" s="5" t="s">
        <v>3</v>
      </c>
      <c r="C24" s="4"/>
      <c r="D24" s="4"/>
      <c r="E24" s="4"/>
    </row>
    <row r="25" spans="2:5" ht="19.5" customHeight="1" x14ac:dyDescent="0.3">
      <c r="B25" s="7" t="s">
        <v>10</v>
      </c>
      <c r="C25" s="7" t="s">
        <v>4</v>
      </c>
      <c r="D25" s="7" t="s">
        <v>7</v>
      </c>
      <c r="E25" s="7" t="s">
        <v>8</v>
      </c>
    </row>
    <row r="26" spans="2:5" x14ac:dyDescent="0.15">
      <c r="B26" s="17">
        <v>40909</v>
      </c>
      <c r="C26" s="11">
        <v>6.9444444444444441E-3</v>
      </c>
      <c r="D26" s="10">
        <v>1.2</v>
      </c>
      <c r="E26" s="12">
        <f>IFERROR(MINUTE(سجل[[#This Row],[الوقت]])/سجل[[#This Row],[المسافة (بالميل)]],0)</f>
        <v>8.3333333333333339</v>
      </c>
    </row>
    <row r="27" spans="2:5" x14ac:dyDescent="0.15">
      <c r="B27" s="17">
        <v>40911</v>
      </c>
      <c r="C27" s="11">
        <v>8.3333333333333332E-3</v>
      </c>
      <c r="D27" s="10">
        <v>1.35</v>
      </c>
      <c r="E27" s="12">
        <f>IFERROR(MINUTE(سجل[[#This Row],[الوقت]])/سجل[[#This Row],[المسافة (بالميل)]],0)</f>
        <v>8.8888888888888875</v>
      </c>
    </row>
    <row r="28" spans="2:5" x14ac:dyDescent="0.15">
      <c r="B28" s="17">
        <v>40913</v>
      </c>
      <c r="C28" s="11">
        <v>1.0069444444444445E-2</v>
      </c>
      <c r="D28" s="10">
        <v>1.45</v>
      </c>
      <c r="E28" s="12">
        <f>IFERROR(MINUTE(سجل[[#This Row],[الوقت]])/سجل[[#This Row],[المسافة (بالميل)]],0)</f>
        <v>9.6551724137931032</v>
      </c>
    </row>
    <row r="29" spans="2:5" x14ac:dyDescent="0.15">
      <c r="B29" s="17">
        <v>40916</v>
      </c>
      <c r="C29" s="11">
        <v>9.0277777777777787E-3</v>
      </c>
      <c r="D29" s="10">
        <v>1.45</v>
      </c>
      <c r="E29" s="12">
        <f>IFERROR(MINUTE(سجل[[#This Row],[الوقت]])/سجل[[#This Row],[المسافة (بالميل)]],0)</f>
        <v>8.9655172413793114</v>
      </c>
    </row>
    <row r="30" spans="2:5" x14ac:dyDescent="0.15">
      <c r="B30" s="17">
        <v>40917</v>
      </c>
      <c r="C30" s="11">
        <v>7.1759259259259259E-3</v>
      </c>
      <c r="D30" s="10">
        <v>1.1000000000000001</v>
      </c>
      <c r="E30" s="12">
        <f>IFERROR(MINUTE(سجل[[#This Row],[الوقت]])/سجل[[#This Row],[المسافة (بالميل)]],0)</f>
        <v>9.0909090909090899</v>
      </c>
    </row>
    <row r="31" spans="2:5" x14ac:dyDescent="0.15">
      <c r="B31" s="17">
        <v>40940</v>
      </c>
      <c r="C31" s="11">
        <v>6.3194444444444444E-3</v>
      </c>
      <c r="D31" s="10">
        <v>1.1000000000000001</v>
      </c>
      <c r="E31" s="12">
        <f>IFERROR(MINUTE(سجل[[#This Row],[الوقت]])/سجل[[#This Row],[المسافة (بالميل)]],0)</f>
        <v>8.1818181818181817</v>
      </c>
    </row>
    <row r="32" spans="2:5" x14ac:dyDescent="0.15">
      <c r="B32" s="18">
        <v>40942</v>
      </c>
      <c r="C32" s="13">
        <v>5.5555555555555558E-3</v>
      </c>
      <c r="D32" s="14">
        <v>1.1000000000000001</v>
      </c>
      <c r="E32" s="12">
        <f>IFERROR(MINUTE(سجل[[#This Row],[الوقت]])/سجل[[#This Row],[المسافة (بالميل)]],0)</f>
        <v>7.2727272727272725</v>
      </c>
    </row>
  </sheetData>
  <mergeCells count="1">
    <mergeCell ref="B22:E22"/>
  </mergeCells>
  <dataValidations xWindow="523" yWindow="411" count="2">
    <dataValidation allowBlank="1" showInputMessage="1" promptTitle="إدخال التاريخ" prompt="أدخل التاريخ بتنسيق تاريخ مختصر. على سبيل المثال yyyy/mm/dd" sqref="B26:B32"/>
    <dataValidation allowBlank="1" showInputMessage="1" promptTitle="إدخال التاريخ" prompt="أدخل أول يوم من الشهر بتنسيق تاريخ مختصر. على سبيل المثال yyyy/mm/dd" sqref="B10:B21"/>
  </dataValidations>
  <printOptions horizontalCentered="1"/>
  <pageMargins left="0.25" right="0.25" top="0.5" bottom="0.5" header="0.3" footer="0.3"/>
  <pageSetup scale="80" fitToHeight="0" orientation="landscape" r:id="rId1"/>
  <headerFooter differentFirst="1">
    <oddFooter>الصفحة &amp;P من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312ced-24b1-4a04-9112-3ea331aa5919" xsi:nil="true"/>
    <AssetExpire xmlns="90312ced-24b1-4a04-9112-3ea331aa5919">2029-01-01T08:00:00+00:00</AssetExpire>
    <CampaignTagsTaxHTField0 xmlns="90312ced-24b1-4a04-9112-3ea331aa5919">
      <Terms xmlns="http://schemas.microsoft.com/office/infopath/2007/PartnerControls"/>
    </CampaignTagsTaxHTField0>
    <IntlLangReviewDate xmlns="90312ced-24b1-4a04-9112-3ea331aa5919" xsi:nil="true"/>
    <TPFriendlyName xmlns="90312ced-24b1-4a04-9112-3ea331aa5919" xsi:nil="true"/>
    <IntlLangReview xmlns="90312ced-24b1-4a04-9112-3ea331aa5919">false</IntlLangReview>
    <LocLastLocAttemptVersionLookup xmlns="90312ced-24b1-4a04-9112-3ea331aa5919">854972</LocLastLocAttemptVersionLookup>
    <PolicheckWords xmlns="90312ced-24b1-4a04-9112-3ea331aa5919" xsi:nil="true"/>
    <SubmitterId xmlns="90312ced-24b1-4a04-9112-3ea331aa5919" xsi:nil="true"/>
    <AcquiredFrom xmlns="90312ced-24b1-4a04-9112-3ea331aa5919">Internal MS</AcquiredFrom>
    <EditorialStatus xmlns="90312ced-24b1-4a04-9112-3ea331aa5919">Complete</EditorialStatus>
    <Markets xmlns="90312ced-24b1-4a04-9112-3ea331aa5919"/>
    <OriginAsset xmlns="90312ced-24b1-4a04-9112-3ea331aa5919" xsi:nil="true"/>
    <AssetStart xmlns="90312ced-24b1-4a04-9112-3ea331aa5919">2012-08-31T05:26:00+00:00</AssetStart>
    <FriendlyTitle xmlns="90312ced-24b1-4a04-9112-3ea331aa5919" xsi:nil="true"/>
    <MarketSpecific xmlns="90312ced-24b1-4a04-9112-3ea331aa5919">false</MarketSpecific>
    <TPNamespace xmlns="90312ced-24b1-4a04-9112-3ea331aa5919" xsi:nil="true"/>
    <PublishStatusLookup xmlns="90312ced-24b1-4a04-9112-3ea331aa5919">
      <Value>343730</Value>
    </PublishStatusLookup>
    <APAuthor xmlns="90312ced-24b1-4a04-9112-3ea331aa5919">
      <UserInfo>
        <DisplayName>REDMOND\matthos</DisplayName>
        <AccountId>59</AccountId>
        <AccountType/>
      </UserInfo>
    </APAuthor>
    <TPCommandLine xmlns="90312ced-24b1-4a04-9112-3ea331aa5919" xsi:nil="true"/>
    <IntlLangReviewer xmlns="90312ced-24b1-4a04-9112-3ea331aa5919" xsi:nil="true"/>
    <OpenTemplate xmlns="90312ced-24b1-4a04-9112-3ea331aa5919">true</OpenTemplate>
    <CSXSubmissionDate xmlns="90312ced-24b1-4a04-9112-3ea331aa5919" xsi:nil="true"/>
    <TaxCatchAll xmlns="90312ced-24b1-4a04-9112-3ea331aa5919"/>
    <Manager xmlns="90312ced-24b1-4a04-9112-3ea331aa5919" xsi:nil="true"/>
    <NumericId xmlns="90312ced-24b1-4a04-9112-3ea331aa5919" xsi:nil="true"/>
    <ParentAssetId xmlns="90312ced-24b1-4a04-9112-3ea331aa5919" xsi:nil="true"/>
    <OriginalSourceMarket xmlns="90312ced-24b1-4a04-9112-3ea331aa5919">english</OriginalSourceMarket>
    <ApprovalStatus xmlns="90312ced-24b1-4a04-9112-3ea331aa5919">InProgress</ApprovalStatus>
    <TPComponent xmlns="90312ced-24b1-4a04-9112-3ea331aa5919" xsi:nil="true"/>
    <EditorialTags xmlns="90312ced-24b1-4a04-9112-3ea331aa5919" xsi:nil="true"/>
    <TPExecutable xmlns="90312ced-24b1-4a04-9112-3ea331aa5919" xsi:nil="true"/>
    <TPLaunchHelpLink xmlns="90312ced-24b1-4a04-9112-3ea331aa5919" xsi:nil="true"/>
    <LocComments xmlns="90312ced-24b1-4a04-9112-3ea331aa5919" xsi:nil="true"/>
    <LocRecommendedHandoff xmlns="90312ced-24b1-4a04-9112-3ea331aa5919" xsi:nil="true"/>
    <SourceTitle xmlns="90312ced-24b1-4a04-9112-3ea331aa5919" xsi:nil="true"/>
    <CSXUpdate xmlns="90312ced-24b1-4a04-9112-3ea331aa5919">false</CSXUpdate>
    <IntlLocPriority xmlns="90312ced-24b1-4a04-9112-3ea331aa5919" xsi:nil="true"/>
    <UAProjectedTotalWords xmlns="90312ced-24b1-4a04-9112-3ea331aa5919" xsi:nil="true"/>
    <AssetType xmlns="90312ced-24b1-4a04-9112-3ea331aa5919">TP</AssetType>
    <MachineTranslated xmlns="90312ced-24b1-4a04-9112-3ea331aa5919">false</MachineTranslated>
    <OutputCachingOn xmlns="90312ced-24b1-4a04-9112-3ea331aa5919">false</OutputCachingOn>
    <TemplateStatus xmlns="90312ced-24b1-4a04-9112-3ea331aa5919">Complete</TemplateStatus>
    <IsSearchable xmlns="90312ced-24b1-4a04-9112-3ea331aa5919">true</IsSearchable>
    <ContentItem xmlns="90312ced-24b1-4a04-9112-3ea331aa5919" xsi:nil="true"/>
    <HandoffToMSDN xmlns="90312ced-24b1-4a04-9112-3ea331aa5919" xsi:nil="true"/>
    <ShowIn xmlns="90312ced-24b1-4a04-9112-3ea331aa5919">Show everywhere</ShowIn>
    <ThumbnailAssetId xmlns="90312ced-24b1-4a04-9112-3ea331aa5919" xsi:nil="true"/>
    <UALocComments xmlns="90312ced-24b1-4a04-9112-3ea331aa5919" xsi:nil="true"/>
    <UALocRecommendation xmlns="90312ced-24b1-4a04-9112-3ea331aa5919">Localize</UALocRecommendation>
    <LastModifiedDateTime xmlns="90312ced-24b1-4a04-9112-3ea331aa5919" xsi:nil="true"/>
    <LegacyData xmlns="90312ced-24b1-4a04-9112-3ea331aa5919" xsi:nil="true"/>
    <LocManualTestRequired xmlns="90312ced-24b1-4a04-9112-3ea331aa5919">false</LocManualTestRequired>
    <LocMarketGroupTiers2 xmlns="90312ced-24b1-4a04-9112-3ea331aa5919" xsi:nil="true"/>
    <ClipArtFilename xmlns="90312ced-24b1-4a04-9112-3ea331aa5919" xsi:nil="true"/>
    <TPApplication xmlns="90312ced-24b1-4a04-9112-3ea331aa5919" xsi:nil="true"/>
    <CSXHash xmlns="90312ced-24b1-4a04-9112-3ea331aa5919" xsi:nil="true"/>
    <DirectSourceMarket xmlns="90312ced-24b1-4a04-9112-3ea331aa5919">english</DirectSourceMarket>
    <PrimaryImageGen xmlns="90312ced-24b1-4a04-9112-3ea331aa5919">false</PrimaryImageGen>
    <PlannedPubDate xmlns="90312ced-24b1-4a04-9112-3ea331aa5919" xsi:nil="true"/>
    <CSXSubmissionMarket xmlns="90312ced-24b1-4a04-9112-3ea331aa5919" xsi:nil="true"/>
    <Downloads xmlns="90312ced-24b1-4a04-9112-3ea331aa5919">0</Downloads>
    <ArtSampleDocs xmlns="90312ced-24b1-4a04-9112-3ea331aa5919" xsi:nil="true"/>
    <TrustLevel xmlns="90312ced-24b1-4a04-9112-3ea331aa5919">1 Microsoft Managed Content</TrustLevel>
    <BlockPublish xmlns="90312ced-24b1-4a04-9112-3ea331aa5919">false</BlockPublish>
    <TPLaunchHelpLinkType xmlns="90312ced-24b1-4a04-9112-3ea331aa5919">Template</TPLaunchHelpLinkType>
    <LocalizationTagsTaxHTField0 xmlns="90312ced-24b1-4a04-9112-3ea331aa5919">
      <Terms xmlns="http://schemas.microsoft.com/office/infopath/2007/PartnerControls"/>
    </LocalizationTagsTaxHTField0>
    <BusinessGroup xmlns="90312ced-24b1-4a04-9112-3ea331aa5919" xsi:nil="true"/>
    <Providers xmlns="90312ced-24b1-4a04-9112-3ea331aa5919" xsi:nil="true"/>
    <TemplateTemplateType xmlns="90312ced-24b1-4a04-9112-3ea331aa5919">Excel Spreadsheet Template</TemplateTemplateType>
    <TimesCloned xmlns="90312ced-24b1-4a04-9112-3ea331aa5919" xsi:nil="true"/>
    <TPAppVersion xmlns="90312ced-24b1-4a04-9112-3ea331aa5919" xsi:nil="true"/>
    <VoteCount xmlns="90312ced-24b1-4a04-9112-3ea331aa5919" xsi:nil="true"/>
    <AverageRating xmlns="90312ced-24b1-4a04-9112-3ea331aa5919" xsi:nil="true"/>
    <FeatureTagsTaxHTField0 xmlns="90312ced-24b1-4a04-9112-3ea331aa5919">
      <Terms xmlns="http://schemas.microsoft.com/office/infopath/2007/PartnerControls"/>
    </FeatureTagsTaxHTField0>
    <Provider xmlns="90312ced-24b1-4a04-9112-3ea331aa5919" xsi:nil="true"/>
    <UACurrentWords xmlns="90312ced-24b1-4a04-9112-3ea331aa5919" xsi:nil="true"/>
    <AssetId xmlns="90312ced-24b1-4a04-9112-3ea331aa5919">TP103429703</AssetId>
    <TPClientViewer xmlns="90312ced-24b1-4a04-9112-3ea331aa5919" xsi:nil="true"/>
    <DSATActionTaken xmlns="90312ced-24b1-4a04-9112-3ea331aa5919" xsi:nil="true"/>
    <APEditor xmlns="90312ced-24b1-4a04-9112-3ea331aa5919">
      <UserInfo>
        <DisplayName/>
        <AccountId xsi:nil="true"/>
        <AccountType/>
      </UserInfo>
    </APEditor>
    <TPInstallLocation xmlns="90312ced-24b1-4a04-9112-3ea331aa5919" xsi:nil="true"/>
    <OOCacheId xmlns="90312ced-24b1-4a04-9112-3ea331aa5919" xsi:nil="true"/>
    <IsDeleted xmlns="90312ced-24b1-4a04-9112-3ea331aa5919">false</IsDeleted>
    <PublishTargets xmlns="90312ced-24b1-4a04-9112-3ea331aa5919">OfficeOnlineVNext</PublishTargets>
    <ApprovalLog xmlns="90312ced-24b1-4a04-9112-3ea331aa5919" xsi:nil="true"/>
    <BugNumber xmlns="90312ced-24b1-4a04-9112-3ea331aa5919" xsi:nil="true"/>
    <CrawlForDependencies xmlns="90312ced-24b1-4a04-9112-3ea331aa5919">false</CrawlForDependencies>
    <InternalTagsTaxHTField0 xmlns="90312ced-24b1-4a04-9112-3ea331aa5919">
      <Terms xmlns="http://schemas.microsoft.com/office/infopath/2007/PartnerControls"/>
    </InternalTagsTaxHTField0>
    <LastHandOff xmlns="90312ced-24b1-4a04-9112-3ea331aa5919" xsi:nil="true"/>
    <Milestone xmlns="90312ced-24b1-4a04-9112-3ea331aa5919" xsi:nil="true"/>
    <OriginalRelease xmlns="90312ced-24b1-4a04-9112-3ea331aa5919">15</OriginalRelease>
    <RecommendationsModifier xmlns="90312ced-24b1-4a04-9112-3ea331aa5919" xsi:nil="true"/>
    <ScenarioTagsTaxHTField0 xmlns="90312ced-24b1-4a04-9112-3ea331aa5919">
      <Terms xmlns="http://schemas.microsoft.com/office/infopath/2007/PartnerControls"/>
    </ScenarioTagsTaxHTField0>
    <UANotes xmlns="90312ced-24b1-4a04-9112-3ea331aa5919" xsi:nil="true"/>
    <Component xmlns="41ef7931-2f43-42ee-9374-56eb6ce620f4" xsi:nil="true"/>
    <Description0 xmlns="41ef7931-2f43-42ee-9374-56eb6ce620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EB7D9E-BF65-475F-96EC-F014E55A9632}"/>
</file>

<file path=customXml/itemProps2.xml><?xml version="1.0" encoding="utf-8"?>
<ds:datastoreItem xmlns:ds="http://schemas.openxmlformats.org/officeDocument/2006/customXml" ds:itemID="{ECEB5928-B932-4C46-8550-445ADC56C0C1}"/>
</file>

<file path=customXml/itemProps3.xml><?xml version="1.0" encoding="utf-8"?>
<ds:datastoreItem xmlns:ds="http://schemas.openxmlformats.org/officeDocument/2006/customXml" ds:itemID="{5D2E654B-D830-4641-986B-121D1C3C55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سجل الركض</vt:lpstr>
      <vt:lpstr>'سجل الركض'!Print_Titles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Preedaporn Stapholdecha</dc:creator>
  <cp:lastModifiedBy>Nitikorn  Vongijlerpattana</cp:lastModifiedBy>
  <dcterms:created xsi:type="dcterms:W3CDTF">2012-08-29T21:59:12Z</dcterms:created>
  <dcterms:modified xsi:type="dcterms:W3CDTF">2013-01-02T10:53:23Z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0x010100A527E9BDFA242146B59EAA0A2BBC516804009EC5643677B736459CE4ACB8094A990F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