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wmf" ContentType="image/x-wmf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openxmlformats.org/package/2006/relationships/metadata/thumbnail" Target="/docProps/thumbnail.wmf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B40999D2-5D96-4F5B-A17B-76634F08420C}" xr6:coauthVersionLast="36" xr6:coauthVersionMax="43" xr10:uidLastSave="{00000000-0000-0000-0000-000000000000}"/>
  <bookViews>
    <workbookView xWindow="810" yWindow="-120" windowWidth="28860" windowHeight="16110" xr2:uid="{00000000-000D-0000-FFFF-FFFF00000000}"/>
  </bookViews>
  <sheets>
    <sheet name="المخطط الزمني للمشروع" sheetId="1" r:id="rId1"/>
  </sheets>
  <definedNames>
    <definedName name="_xlnm.Print_Titles" localSheetId="0">'المخطط الزمني للمشروع'!$4:$7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D7" i="1" l="1"/>
  <c r="C6" i="1"/>
  <c r="C5" i="1"/>
  <c r="E7" i="1" l="1"/>
  <c r="D5" i="1"/>
  <c r="D6" i="1"/>
  <c r="E5" i="1" l="1"/>
  <c r="E6" i="1"/>
  <c r="F7" i="1"/>
  <c r="F6" i="1" l="1"/>
  <c r="G7" i="1"/>
  <c r="F5" i="1"/>
  <c r="G5" i="1" l="1"/>
  <c r="G6" i="1"/>
  <c r="H7" i="1"/>
  <c r="H6" i="1" l="1"/>
  <c r="I7" i="1"/>
  <c r="H5" i="1"/>
  <c r="I5" i="1" l="1"/>
  <c r="I6" i="1"/>
  <c r="J7" i="1"/>
  <c r="J6" i="1" l="1"/>
  <c r="K7" i="1"/>
  <c r="J5" i="1"/>
  <c r="K5" i="1" l="1"/>
  <c r="K6" i="1"/>
  <c r="L7" i="1"/>
  <c r="L5" i="1" l="1"/>
  <c r="M7" i="1"/>
  <c r="L6" i="1"/>
  <c r="M5" i="1" l="1"/>
  <c r="M6" i="1"/>
  <c r="N7" i="1"/>
  <c r="N5" i="1" l="1"/>
  <c r="O7" i="1"/>
  <c r="N6" i="1"/>
  <c r="O5" i="1" l="1"/>
  <c r="O6" i="1"/>
  <c r="P7" i="1"/>
  <c r="P5" i="1" l="1"/>
  <c r="Q7" i="1"/>
  <c r="P6" i="1"/>
  <c r="Q5" i="1" l="1"/>
  <c r="Q6" i="1"/>
  <c r="R7" i="1"/>
  <c r="R6" i="1" l="1"/>
  <c r="S7" i="1"/>
  <c r="R5" i="1"/>
  <c r="S5" i="1" l="1"/>
  <c r="S6" i="1"/>
  <c r="T7" i="1"/>
  <c r="T6" i="1" l="1"/>
  <c r="U7" i="1"/>
  <c r="T5" i="1"/>
  <c r="U5" i="1" l="1"/>
  <c r="U6" i="1"/>
  <c r="V7" i="1"/>
  <c r="V6" i="1" l="1"/>
  <c r="W7" i="1"/>
  <c r="V5" i="1"/>
  <c r="W5" i="1" l="1"/>
  <c r="W6" i="1"/>
  <c r="X7" i="1"/>
  <c r="X6" i="1" l="1"/>
  <c r="Y7" i="1"/>
  <c r="X5" i="1"/>
  <c r="Y5" i="1" l="1"/>
  <c r="Y6" i="1"/>
  <c r="Z7" i="1"/>
  <c r="Z5" i="1" l="1"/>
  <c r="AA7" i="1"/>
  <c r="Z6" i="1"/>
  <c r="AA5" i="1" l="1"/>
  <c r="AA6" i="1"/>
  <c r="AB7" i="1"/>
  <c r="AB5" i="1" l="1"/>
  <c r="AC7" i="1"/>
  <c r="AB6" i="1"/>
  <c r="AC5" i="1" l="1"/>
  <c r="AC6" i="1"/>
  <c r="AD7" i="1"/>
  <c r="AD5" i="1" l="1"/>
  <c r="AD6" i="1"/>
</calcChain>
</file>

<file path=xl/sharedStrings.xml><?xml version="1.0" encoding="utf-8"?>
<sst xmlns="http://schemas.openxmlformats.org/spreadsheetml/2006/main" count="25" uniqueCount="22">
  <si>
    <t>المخطط الزمني لمشروع يمتد 4 أسابيع</t>
  </si>
  <si>
    <t xml:space="preserve"> تاريخ البدء:</t>
  </si>
  <si>
    <t>معيّن إلى:</t>
  </si>
  <si>
    <t>الشخص 1</t>
  </si>
  <si>
    <t>الشخص 2</t>
  </si>
  <si>
    <t>الشخص 3</t>
  </si>
  <si>
    <t>الشخص 4</t>
  </si>
  <si>
    <t>الشخص 5</t>
  </si>
  <si>
    <t>الأسبوع 1</t>
  </si>
  <si>
    <t>إجراء بحث عن الغابة المطيرة</t>
  </si>
  <si>
    <t>جمع الموارد للعرض التقديمي</t>
  </si>
  <si>
    <t>الأسبوع 2</t>
  </si>
  <si>
    <t>إكمال الرسوم التخطيطية</t>
  </si>
  <si>
    <t>عمل مسودة للعرض التقديمي</t>
  </si>
  <si>
    <t>الأسبوع 3</t>
  </si>
  <si>
    <t>إنهاء العرض التقديمي</t>
  </si>
  <si>
    <t>الأسبوع 4</t>
  </si>
  <si>
    <t>الحالة:</t>
  </si>
  <si>
    <t>مكتملة</t>
  </si>
  <si>
    <t>قيد التقدم</t>
  </si>
  <si>
    <t>لم تبدأ بعد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</si>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</sst>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d"/>
  </numFmts>
  <fonts count="20" x14ac:knownFonts="1">
    <font>
      <sz val="11"/>
      <color theme="1" tint="0.24994659260841701"/>
      <name val="Tahoma"/>
      <family val="2"/>
    </font>
    <font>
      <sz val="11"/>
      <color theme="1"/>
      <name val="Tahoma"/>
      <family val="2"/>
    </font>
    <font>
      <sz val="14"/>
      <color theme="1" tint="0.499984740745262"/>
      <name val="Tahoma"/>
      <family val="2"/>
    </font>
    <font>
      <sz val="11"/>
      <color theme="1" tint="0.24994659260841701"/>
      <name val="Tahoma"/>
      <family val="2"/>
    </font>
    <font>
      <sz val="12"/>
      <color theme="1" tint="4.9989318521683403E-2"/>
      <name val="Tahoma"/>
      <family val="2"/>
    </font>
    <font>
      <sz val="11"/>
      <color theme="1" tint="4.9989318521683403E-2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31"/>
      <color theme="9" tint="-0.24994659260841701"/>
      <name val="Tahoma"/>
      <family val="2"/>
    </font>
    <font>
      <sz val="18"/>
      <color theme="1" tint="4.9989318521683403E-2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 readingOrder="2"/>
    </xf>
    <xf numFmtId="0" fontId="8" fillId="0" borderId="0" applyNumberFormat="0" applyFill="0" applyBorder="0" applyAlignment="0" applyProtection="0">
      <alignment readingOrder="2"/>
    </xf>
    <xf numFmtId="0" fontId="2" fillId="0" borderId="0" applyNumberFormat="0" applyFill="0" applyBorder="0" applyAlignment="0" applyProtection="0"/>
    <xf numFmtId="0" fontId="9" fillId="11" borderId="0" applyNumberFormat="0" applyAlignment="0" applyProtection="0">
      <alignment readingOrder="2"/>
    </xf>
    <xf numFmtId="0" fontId="9" fillId="12" borderId="0" applyNumberFormat="0" applyAlignment="0" applyProtection="0">
      <alignment readingOrder="2"/>
    </xf>
    <xf numFmtId="0" fontId="3" fillId="2" borderId="5" applyNumberFormat="0" applyProtection="0">
      <alignment horizontal="right" wrapText="1" indent="1"/>
    </xf>
    <xf numFmtId="14" fontId="2" fillId="0" borderId="1" applyFill="0">
      <alignment horizontal="center" readingOrder="2"/>
    </xf>
    <xf numFmtId="166" fontId="5" fillId="0" borderId="0" applyBorder="0">
      <alignment horizontal="left" vertical="center"/>
    </xf>
    <xf numFmtId="0" fontId="4" fillId="0" borderId="0">
      <alignment horizontal="left" vertical="center"/>
    </xf>
    <xf numFmtId="0" fontId="3" fillId="2" borderId="5">
      <alignment horizontal="left" wrapText="1" inden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6" applyNumberFormat="0" applyAlignment="0" applyProtection="0"/>
    <xf numFmtId="0" fontId="17" fillId="17" borderId="7" applyNumberFormat="0" applyAlignment="0" applyProtection="0"/>
    <xf numFmtId="0" fontId="15" fillId="17" borderId="6" applyNumberFormat="0" applyAlignment="0" applyProtection="0"/>
    <xf numFmtId="0" fontId="19" fillId="0" borderId="8" applyNumberFormat="0" applyFill="0" applyAlignment="0" applyProtection="0"/>
    <xf numFmtId="0" fontId="10" fillId="18" borderId="9" applyNumberFormat="0" applyAlignment="0" applyProtection="0"/>
    <xf numFmtId="0" fontId="14" fillId="0" borderId="0" applyNumberFormat="0" applyFill="0" applyBorder="0" applyAlignment="0" applyProtection="0"/>
    <xf numFmtId="0" fontId="3" fillId="19" borderId="10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0" borderId="0" applyBorder="0">
      <alignment horizontal="left" vertical="center" readingOrder="2"/>
    </xf>
  </cellStyleXfs>
  <cellXfs count="43">
    <xf numFmtId="0" fontId="0" fillId="0" borderId="0" xfId="0">
      <alignment vertical="center" wrapText="1" readingOrder="2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right" vertical="center" wrapText="1" readingOrder="2"/>
    </xf>
    <xf numFmtId="0" fontId="2" fillId="0" borderId="0" xfId="2" applyAlignment="1">
      <alignment horizontal="right" readingOrder="2"/>
    </xf>
    <xf numFmtId="0" fontId="0" fillId="0" borderId="0" xfId="0" applyAlignment="1">
      <alignment horizontal="center" readingOrder="2"/>
    </xf>
    <xf numFmtId="0" fontId="0" fillId="0" borderId="0" xfId="0" applyAlignment="1">
      <alignment horizontal="right" vertical="center" indent="1" readingOrder="2"/>
    </xf>
    <xf numFmtId="0" fontId="0" fillId="0" borderId="0" xfId="0" applyNumberFormat="1" applyAlignment="1">
      <alignment horizontal="left" vertical="center" indent="1" readingOrder="2"/>
    </xf>
    <xf numFmtId="0" fontId="0" fillId="2" borderId="0" xfId="0" applyNumberFormat="1" applyFill="1" applyAlignment="1">
      <alignment horizontal="center" vertical="center" readingOrder="2"/>
    </xf>
    <xf numFmtId="0" fontId="4" fillId="3" borderId="0" xfId="8" applyNumberFormat="1" applyFill="1" applyAlignment="1">
      <alignment horizontal="right" vertical="center" readingOrder="2"/>
    </xf>
    <xf numFmtId="0" fontId="4" fillId="4" borderId="0" xfId="8" applyNumberFormat="1" applyFill="1" applyAlignment="1">
      <alignment horizontal="right" vertical="center" readingOrder="2"/>
    </xf>
    <xf numFmtId="0" fontId="0" fillId="2" borderId="5" xfId="5" applyFont="1" applyAlignment="1">
      <alignment horizontal="left" wrapText="1" indent="1" readingOrder="2"/>
    </xf>
    <xf numFmtId="0" fontId="0" fillId="8" borderId="2" xfId="0" applyFill="1" applyBorder="1" applyAlignment="1">
      <alignment horizontal="right" vertical="center" indent="1" readingOrder="2"/>
    </xf>
    <xf numFmtId="0" fontId="0" fillId="0" borderId="2" xfId="0" applyBorder="1" applyAlignment="1">
      <alignment horizontal="right" vertical="center" indent="1" readingOrder="2"/>
    </xf>
    <xf numFmtId="0" fontId="0" fillId="3" borderId="2" xfId="0" applyFill="1" applyBorder="1" applyAlignment="1">
      <alignment horizontal="right" vertical="center" indent="1" readingOrder="2"/>
    </xf>
    <xf numFmtId="0" fontId="0" fillId="0" borderId="2" xfId="0" applyFill="1" applyBorder="1" applyAlignment="1">
      <alignment horizontal="right" vertical="center" indent="1" readingOrder="2"/>
    </xf>
    <xf numFmtId="0" fontId="3" fillId="2" borderId="5" xfId="9" applyAlignment="1">
      <alignment horizontal="right" wrapText="1" indent="1" readingOrder="2"/>
    </xf>
    <xf numFmtId="0" fontId="0" fillId="3" borderId="0" xfId="0" applyFill="1" applyAlignment="1">
      <alignment horizontal="right" vertical="center" readingOrder="2"/>
    </xf>
    <xf numFmtId="0" fontId="0" fillId="5" borderId="2" xfId="0" applyFill="1" applyBorder="1" applyAlignment="1">
      <alignment horizontal="right" vertical="center" indent="1" readingOrder="2"/>
    </xf>
    <xf numFmtId="0" fontId="0" fillId="5" borderId="0" xfId="0" applyFill="1" applyAlignment="1">
      <alignment horizontal="right" vertical="center" readingOrder="2"/>
    </xf>
    <xf numFmtId="0" fontId="0" fillId="6" borderId="2" xfId="0" applyFill="1" applyBorder="1" applyAlignment="1">
      <alignment horizontal="right" vertical="center" indent="1" readingOrder="2"/>
    </xf>
    <xf numFmtId="0" fontId="0" fillId="7" borderId="2" xfId="0" applyFill="1" applyBorder="1" applyAlignment="1">
      <alignment horizontal="right" vertical="center" indent="1" readingOrder="2"/>
    </xf>
    <xf numFmtId="0" fontId="0" fillId="10" borderId="2" xfId="0" applyFill="1" applyBorder="1" applyAlignment="1">
      <alignment horizontal="right" vertical="center" indent="1" readingOrder="2"/>
    </xf>
    <xf numFmtId="0" fontId="0" fillId="9" borderId="2" xfId="0" applyFill="1" applyBorder="1" applyAlignment="1">
      <alignment horizontal="right" vertical="center" indent="1" readingOrder="2"/>
    </xf>
    <xf numFmtId="0" fontId="0" fillId="0" borderId="0" xfId="0" applyAlignment="1">
      <alignment vertical="center" wrapText="1" readingOrder="2"/>
    </xf>
    <xf numFmtId="0" fontId="3" fillId="2" borderId="5" xfId="5" applyAlignment="1">
      <alignment horizontal="right" wrapText="1" indent="1" readingOrder="2"/>
    </xf>
    <xf numFmtId="0" fontId="0" fillId="3" borderId="2" xfId="0" applyFill="1" applyBorder="1" applyAlignment="1">
      <alignment horizontal="left" vertical="center" indent="1" readingOrder="2"/>
    </xf>
    <xf numFmtId="0" fontId="0" fillId="0" borderId="2" xfId="0" applyBorder="1" applyAlignment="1">
      <alignment horizontal="left" vertical="center" indent="1" readingOrder="2"/>
    </xf>
    <xf numFmtId="0" fontId="3" fillId="2" borderId="5" xfId="9" applyAlignment="1">
      <alignment horizontal="left" wrapText="1" indent="1" readingOrder="2"/>
    </xf>
    <xf numFmtId="0" fontId="0" fillId="3" borderId="4" xfId="0" applyFill="1" applyBorder="1" applyAlignment="1">
      <alignment horizontal="left" vertical="center" indent="1" readingOrder="2"/>
    </xf>
    <xf numFmtId="0" fontId="0" fillId="0" borderId="4" xfId="0" applyBorder="1" applyAlignment="1">
      <alignment horizontal="left" vertical="center" indent="1" readingOrder="2"/>
    </xf>
    <xf numFmtId="166" fontId="5" fillId="3" borderId="3" xfId="7" applyNumberFormat="1" applyFill="1" applyBorder="1" applyAlignment="1">
      <alignment horizontal="right" vertical="center" readingOrder="2"/>
    </xf>
    <xf numFmtId="166" fontId="5" fillId="4" borderId="3" xfId="7" applyNumberFormat="1" applyFill="1" applyBorder="1" applyAlignment="1">
      <alignment horizontal="right" vertical="center" readingOrder="2"/>
    </xf>
    <xf numFmtId="0" fontId="0" fillId="2" borderId="3" xfId="0" applyNumberFormat="1" applyFill="1" applyBorder="1" applyAlignment="1">
      <alignment horizontal="center" vertical="center" readingOrder="2"/>
    </xf>
    <xf numFmtId="0" fontId="5" fillId="4" borderId="0" xfId="51" applyFill="1" applyAlignment="1">
      <alignment horizontal="right" vertical="center" readingOrder="2"/>
    </xf>
    <xf numFmtId="0" fontId="5" fillId="3" borderId="0" xfId="51" applyFill="1" applyAlignment="1">
      <alignment horizontal="right" vertical="center" readingOrder="2"/>
    </xf>
    <xf numFmtId="0" fontId="0" fillId="2" borderId="0" xfId="0" applyFill="1" applyAlignment="1">
      <alignment horizontal="right" indent="1" readingOrder="2"/>
    </xf>
    <xf numFmtId="0" fontId="0" fillId="2" borderId="3" xfId="0" applyFill="1" applyBorder="1" applyAlignment="1">
      <alignment horizontal="right" indent="1" readingOrder="2"/>
    </xf>
    <xf numFmtId="0" fontId="8" fillId="0" borderId="0" xfId="1" applyAlignment="1">
      <alignment horizontal="right" indent="1" readingOrder="2"/>
    </xf>
    <xf numFmtId="0" fontId="9" fillId="12" borderId="0" xfId="4" applyAlignment="1">
      <alignment horizontal="right" readingOrder="2"/>
    </xf>
    <xf numFmtId="14" fontId="2" fillId="0" borderId="1" xfId="6" applyNumberFormat="1" applyAlignment="1">
      <alignment horizontal="center" readingOrder="2"/>
    </xf>
    <xf numFmtId="0" fontId="9" fillId="11" borderId="0" xfId="3" applyAlignment="1">
      <alignment horizontal="right" readingOrder="2"/>
    </xf>
  </cellXfs>
  <cellStyles count="52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التاريخ" xfId="6" xr:uid="{00000000-0005-0000-0000-000000000000}"/>
    <cellStyle name="الحالة" xfId="9" xr:uid="{00000000-0005-0000-0000-000008000000}"/>
    <cellStyle name="الشهر" xfId="8" xr:uid="{00000000-0005-0000-0000-000006000000}"/>
    <cellStyle name="اليوم من الأسبوع" xfId="7" xr:uid="{00000000-0005-0000-0000-000001000000}"/>
    <cellStyle name="اليوم من الأسبوع 2" xfId="51" xr:uid="{5D1DD5DC-1452-45F4-8C92-F42F6628977B}"/>
    <cellStyle name="千位分隔" xfId="10" builtinId="3" customBuiltin="1"/>
    <cellStyle name="千位分隔[0]" xfId="11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4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12" builtinId="4" customBuiltin="1"/>
    <cellStyle name="货币[0]" xfId="13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A1:AF28"/>
  <sheetViews>
    <sheetView showGridLines="0" rightToLeft="1" tabSelected="1" zoomScaleNormal="100" workbookViewId="0"/>
  </sheetViews>
  <sheetFormatPr defaultRowHeight="30" customHeight="1" x14ac:dyDescent="0.2"/>
  <cols>
    <col min="1" max="1" width="2.625" customWidth="1"/>
    <col min="2" max="2" width="11.875" style="3" customWidth="1"/>
    <col min="3" max="17" width="6.75" style="1" customWidth="1"/>
    <col min="18" max="30" width="6.75" customWidth="1"/>
    <col min="31" max="31" width="17.375" style="2" customWidth="1"/>
    <col min="32" max="32" width="2.625" customWidth="1"/>
  </cols>
  <sheetData>
    <row r="1" spans="1:32" ht="48.75" customHeight="1" x14ac:dyDescent="0.45">
      <c r="A1" s="4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4"/>
    </row>
    <row r="2" spans="1:32" ht="24.75" customHeight="1" thickBot="1" x14ac:dyDescent="0.3">
      <c r="A2" s="4"/>
      <c r="B2" s="5" t="s">
        <v>1</v>
      </c>
      <c r="C2" s="41">
        <f ca="1">TODAY()-14</f>
        <v>43588</v>
      </c>
      <c r="D2" s="41"/>
      <c r="E2" s="4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7"/>
      <c r="AF2" s="4"/>
    </row>
    <row r="3" spans="1:32" ht="12.75" customHeight="1" x14ac:dyDescent="0.2">
      <c r="A3" s="4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7"/>
      <c r="AF3" s="4"/>
    </row>
    <row r="4" spans="1:32" ht="24.75" customHeight="1" x14ac:dyDescent="0.3">
      <c r="A4" s="4"/>
      <c r="B4" s="9"/>
      <c r="C4" s="42" t="s">
        <v>8</v>
      </c>
      <c r="D4" s="42"/>
      <c r="E4" s="42"/>
      <c r="F4" s="42"/>
      <c r="G4" s="42"/>
      <c r="H4" s="42"/>
      <c r="I4" s="42"/>
      <c r="J4" s="40" t="s">
        <v>11</v>
      </c>
      <c r="K4" s="40"/>
      <c r="L4" s="40"/>
      <c r="M4" s="40"/>
      <c r="N4" s="40"/>
      <c r="O4" s="40"/>
      <c r="P4" s="40"/>
      <c r="Q4" s="42" t="s">
        <v>14</v>
      </c>
      <c r="R4" s="42"/>
      <c r="S4" s="42"/>
      <c r="T4" s="42"/>
      <c r="U4" s="42"/>
      <c r="V4" s="42"/>
      <c r="W4" s="42"/>
      <c r="X4" s="40" t="s">
        <v>16</v>
      </c>
      <c r="Y4" s="40"/>
      <c r="Z4" s="40"/>
      <c r="AA4" s="40"/>
      <c r="AB4" s="40"/>
      <c r="AC4" s="40"/>
      <c r="AD4" s="40"/>
      <c r="AE4" s="37" t="s">
        <v>17</v>
      </c>
      <c r="AF4" s="4" t="s">
        <v>21</v>
      </c>
    </row>
    <row r="5" spans="1:32" ht="18.75" customHeight="1" x14ac:dyDescent="0.2">
      <c r="A5" s="4"/>
      <c r="B5" s="9"/>
      <c r="C5" s="10" t="str">
        <f ca="1">LOWER(TEXT(C7,"mmm"))</f>
        <v>may</v>
      </c>
      <c r="D5" s="10" t="str">
        <f ca="1">IF(TEXT(D7,"mmm")=TEXT(C7,"mmm"),"",LOWER(TEXT(D7,"mmm")))</f>
        <v/>
      </c>
      <c r="E5" s="10" t="str">
        <f t="shared" ref="E5:AD5" ca="1" si="0">IF(TEXT(E7,"mmm")=TEXT(D7,"mmm"),"",LOWER(TEXT(E7,"mmm")))</f>
        <v/>
      </c>
      <c r="F5" s="10" t="str">
        <f t="shared" ca="1" si="0"/>
        <v/>
      </c>
      <c r="G5" s="10" t="str">
        <f t="shared" ca="1" si="0"/>
        <v/>
      </c>
      <c r="H5" s="10" t="str">
        <f t="shared" ca="1" si="0"/>
        <v/>
      </c>
      <c r="I5" s="10" t="str">
        <f t="shared" ca="1" si="0"/>
        <v/>
      </c>
      <c r="J5" s="11" t="str">
        <f ca="1">LOWER(TEXT(J7,"mmm"))</f>
        <v>may</v>
      </c>
      <c r="K5" s="11" t="str">
        <f t="shared" ca="1" si="0"/>
        <v/>
      </c>
      <c r="L5" s="11" t="str">
        <f t="shared" ca="1" si="0"/>
        <v/>
      </c>
      <c r="M5" s="11" t="str">
        <f t="shared" ca="1" si="0"/>
        <v/>
      </c>
      <c r="N5" s="11" t="str">
        <f t="shared" ca="1" si="0"/>
        <v/>
      </c>
      <c r="O5" s="11" t="str">
        <f t="shared" ca="1" si="0"/>
        <v/>
      </c>
      <c r="P5" s="11" t="str">
        <f t="shared" ca="1" si="0"/>
        <v/>
      </c>
      <c r="Q5" s="10" t="str">
        <f ca="1">LOWER(TEXT(Q7,"mmm"))</f>
        <v>may</v>
      </c>
      <c r="R5" s="10" t="str">
        <f t="shared" ca="1" si="0"/>
        <v/>
      </c>
      <c r="S5" s="10" t="str">
        <f t="shared" ca="1" si="0"/>
        <v/>
      </c>
      <c r="T5" s="10" t="str">
        <f t="shared" ca="1" si="0"/>
        <v/>
      </c>
      <c r="U5" s="10" t="str">
        <f t="shared" ca="1" si="0"/>
        <v/>
      </c>
      <c r="V5" s="10" t="str">
        <f t="shared" ca="1" si="0"/>
        <v/>
      </c>
      <c r="W5" s="10" t="str">
        <f t="shared" ca="1" si="0"/>
        <v/>
      </c>
      <c r="X5" s="11" t="str">
        <f ca="1">LOWER(TEXT(X7,"mmm"))</f>
        <v>may</v>
      </c>
      <c r="Y5" s="11" t="str">
        <f t="shared" ca="1" si="0"/>
        <v/>
      </c>
      <c r="Z5" s="11" t="str">
        <f t="shared" ca="1" si="0"/>
        <v/>
      </c>
      <c r="AA5" s="11" t="str">
        <f t="shared" ca="1" si="0"/>
        <v/>
      </c>
      <c r="AB5" s="11" t="str">
        <f t="shared" ca="1" si="0"/>
        <v/>
      </c>
      <c r="AC5" s="11" t="str">
        <f t="shared" ca="1" si="0"/>
        <v/>
      </c>
      <c r="AD5" s="11" t="str">
        <f t="shared" ca="1" si="0"/>
        <v/>
      </c>
      <c r="AE5" s="37"/>
      <c r="AF5" s="4" t="s">
        <v>21</v>
      </c>
    </row>
    <row r="6" spans="1:32" ht="16.5" customHeight="1" x14ac:dyDescent="0.2">
      <c r="A6" s="4"/>
      <c r="B6" s="9"/>
      <c r="C6" s="36" t="str">
        <f ca="1">LOWER(TEXT(C7,"aaa"))</f>
        <v>fri</v>
      </c>
      <c r="D6" s="36" t="str">
        <f t="shared" ref="D6:AD6" ca="1" si="1">LOWER(TEXT(D7,"aaa"))</f>
        <v>sat</v>
      </c>
      <c r="E6" s="36" t="str">
        <f t="shared" ca="1" si="1"/>
        <v>sun</v>
      </c>
      <c r="F6" s="36" t="str">
        <f t="shared" ca="1" si="1"/>
        <v>mon</v>
      </c>
      <c r="G6" s="36" t="str">
        <f t="shared" ca="1" si="1"/>
        <v>tue</v>
      </c>
      <c r="H6" s="36" t="str">
        <f t="shared" ca="1" si="1"/>
        <v>wed</v>
      </c>
      <c r="I6" s="36" t="str">
        <f t="shared" ca="1" si="1"/>
        <v>thu</v>
      </c>
      <c r="J6" s="35" t="str">
        <f t="shared" ca="1" si="1"/>
        <v>fri</v>
      </c>
      <c r="K6" s="35" t="str">
        <f t="shared" ca="1" si="1"/>
        <v>sat</v>
      </c>
      <c r="L6" s="35" t="str">
        <f t="shared" ca="1" si="1"/>
        <v>sun</v>
      </c>
      <c r="M6" s="35" t="str">
        <f t="shared" ca="1" si="1"/>
        <v>mon</v>
      </c>
      <c r="N6" s="35" t="str">
        <f t="shared" ca="1" si="1"/>
        <v>tue</v>
      </c>
      <c r="O6" s="35" t="str">
        <f t="shared" ca="1" si="1"/>
        <v>wed</v>
      </c>
      <c r="P6" s="35" t="str">
        <f t="shared" ca="1" si="1"/>
        <v>thu</v>
      </c>
      <c r="Q6" s="36" t="str">
        <f t="shared" ca="1" si="1"/>
        <v>fri</v>
      </c>
      <c r="R6" s="36" t="str">
        <f t="shared" ca="1" si="1"/>
        <v>sat</v>
      </c>
      <c r="S6" s="36" t="str">
        <f t="shared" ca="1" si="1"/>
        <v>sun</v>
      </c>
      <c r="T6" s="36" t="str">
        <f t="shared" ca="1" si="1"/>
        <v>mon</v>
      </c>
      <c r="U6" s="36" t="str">
        <f t="shared" ca="1" si="1"/>
        <v>tue</v>
      </c>
      <c r="V6" s="36" t="str">
        <f t="shared" ca="1" si="1"/>
        <v>wed</v>
      </c>
      <c r="W6" s="36" t="str">
        <f t="shared" ca="1" si="1"/>
        <v>thu</v>
      </c>
      <c r="X6" s="35" t="str">
        <f t="shared" ca="1" si="1"/>
        <v>fri</v>
      </c>
      <c r="Y6" s="35" t="str">
        <f t="shared" ca="1" si="1"/>
        <v>sat</v>
      </c>
      <c r="Z6" s="35" t="str">
        <f t="shared" ca="1" si="1"/>
        <v>sun</v>
      </c>
      <c r="AA6" s="35" t="str">
        <f t="shared" ca="1" si="1"/>
        <v>mon</v>
      </c>
      <c r="AB6" s="35" t="str">
        <f t="shared" ca="1" si="1"/>
        <v>tue</v>
      </c>
      <c r="AC6" s="35" t="str">
        <f t="shared" ca="1" si="1"/>
        <v>wed</v>
      </c>
      <c r="AD6" s="35" t="str">
        <f t="shared" ca="1" si="1"/>
        <v>thu</v>
      </c>
      <c r="AE6" s="37"/>
      <c r="AF6" s="4"/>
    </row>
    <row r="7" spans="1:32" ht="18" customHeight="1" thickBot="1" x14ac:dyDescent="0.25">
      <c r="A7" s="4"/>
      <c r="B7" s="34" t="s">
        <v>2</v>
      </c>
      <c r="C7" s="32">
        <f ca="1">C2</f>
        <v>43588</v>
      </c>
      <c r="D7" s="32">
        <f ca="1">C7+1</f>
        <v>43589</v>
      </c>
      <c r="E7" s="32">
        <f t="shared" ref="E7:Q7" ca="1" si="2">D7+1</f>
        <v>43590</v>
      </c>
      <c r="F7" s="32">
        <f t="shared" ca="1" si="2"/>
        <v>43591</v>
      </c>
      <c r="G7" s="32">
        <f t="shared" ca="1" si="2"/>
        <v>43592</v>
      </c>
      <c r="H7" s="32">
        <f t="shared" ca="1" si="2"/>
        <v>43593</v>
      </c>
      <c r="I7" s="32">
        <f t="shared" ca="1" si="2"/>
        <v>43594</v>
      </c>
      <c r="J7" s="33">
        <f t="shared" ca="1" si="2"/>
        <v>43595</v>
      </c>
      <c r="K7" s="33">
        <f t="shared" ca="1" si="2"/>
        <v>43596</v>
      </c>
      <c r="L7" s="33">
        <f t="shared" ca="1" si="2"/>
        <v>43597</v>
      </c>
      <c r="M7" s="33">
        <f t="shared" ca="1" si="2"/>
        <v>43598</v>
      </c>
      <c r="N7" s="33">
        <f t="shared" ca="1" si="2"/>
        <v>43599</v>
      </c>
      <c r="O7" s="33">
        <f t="shared" ca="1" si="2"/>
        <v>43600</v>
      </c>
      <c r="P7" s="33">
        <f t="shared" ca="1" si="2"/>
        <v>43601</v>
      </c>
      <c r="Q7" s="32">
        <f t="shared" ca="1" si="2"/>
        <v>43602</v>
      </c>
      <c r="R7" s="32">
        <f t="shared" ref="R7:X7" ca="1" si="3">Q7+1</f>
        <v>43603</v>
      </c>
      <c r="S7" s="32">
        <f t="shared" ca="1" si="3"/>
        <v>43604</v>
      </c>
      <c r="T7" s="32">
        <f t="shared" ca="1" si="3"/>
        <v>43605</v>
      </c>
      <c r="U7" s="32">
        <f t="shared" ca="1" si="3"/>
        <v>43606</v>
      </c>
      <c r="V7" s="32">
        <f t="shared" ca="1" si="3"/>
        <v>43607</v>
      </c>
      <c r="W7" s="32">
        <f t="shared" ca="1" si="3"/>
        <v>43608</v>
      </c>
      <c r="X7" s="33">
        <f t="shared" ca="1" si="3"/>
        <v>43609</v>
      </c>
      <c r="Y7" s="33">
        <f t="shared" ref="Y7:AC7" ca="1" si="4">X7+1</f>
        <v>43610</v>
      </c>
      <c r="Z7" s="33">
        <f t="shared" ca="1" si="4"/>
        <v>43611</v>
      </c>
      <c r="AA7" s="33">
        <f t="shared" ca="1" si="4"/>
        <v>43612</v>
      </c>
      <c r="AB7" s="33">
        <f t="shared" ca="1" si="4"/>
        <v>43613</v>
      </c>
      <c r="AC7" s="33">
        <f t="shared" ca="1" si="4"/>
        <v>43614</v>
      </c>
      <c r="AD7" s="33">
        <f t="shared" ref="AD7" ca="1" si="5">AC7+1</f>
        <v>43615</v>
      </c>
      <c r="AE7" s="38"/>
      <c r="AF7" s="4"/>
    </row>
    <row r="8" spans="1:32" ht="30" customHeight="1" x14ac:dyDescent="0.2">
      <c r="A8" s="4"/>
      <c r="B8" s="12" t="s">
        <v>3</v>
      </c>
      <c r="C8" s="13" t="s">
        <v>9</v>
      </c>
      <c r="D8" s="13"/>
      <c r="E8" s="13"/>
      <c r="F8" s="13"/>
      <c r="G8" s="13"/>
      <c r="H8" s="14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4"/>
      <c r="AE8" s="17" t="s">
        <v>18</v>
      </c>
      <c r="AF8" s="4"/>
    </row>
    <row r="9" spans="1:32" ht="30" customHeight="1" x14ac:dyDescent="0.2">
      <c r="A9" s="4"/>
      <c r="B9" s="12" t="s">
        <v>4</v>
      </c>
      <c r="C9" s="15"/>
      <c r="D9" s="14"/>
      <c r="E9" s="18"/>
      <c r="F9" s="19" t="s">
        <v>10</v>
      </c>
      <c r="G9" s="19"/>
      <c r="H9" s="20"/>
      <c r="I9" s="19"/>
      <c r="J9" s="19"/>
      <c r="K9" s="19"/>
      <c r="L9" s="14"/>
      <c r="M9" s="15"/>
      <c r="N9" s="21"/>
      <c r="O9" s="15"/>
      <c r="P9" s="14"/>
      <c r="Q9" s="15"/>
      <c r="R9" s="14"/>
      <c r="S9" s="15"/>
      <c r="T9" s="14"/>
      <c r="U9" s="15"/>
      <c r="V9" s="14"/>
      <c r="W9" s="15"/>
      <c r="X9" s="14"/>
      <c r="Y9" s="15"/>
      <c r="Z9" s="14"/>
      <c r="AA9" s="15"/>
      <c r="AB9" s="14"/>
      <c r="AC9" s="15"/>
      <c r="AD9" s="14"/>
      <c r="AE9" s="17" t="s">
        <v>18</v>
      </c>
      <c r="AF9" s="4"/>
    </row>
    <row r="10" spans="1:32" ht="30" customHeight="1" x14ac:dyDescent="0.2">
      <c r="A10" s="4"/>
      <c r="B10" s="12" t="s">
        <v>5</v>
      </c>
      <c r="C10" s="15"/>
      <c r="D10" s="14"/>
      <c r="E10" s="15"/>
      <c r="F10" s="14"/>
      <c r="G10" s="15"/>
      <c r="H10" s="14"/>
      <c r="I10" s="15"/>
      <c r="J10" s="22" t="s">
        <v>12</v>
      </c>
      <c r="K10" s="22"/>
      <c r="L10" s="22"/>
      <c r="M10" s="22"/>
      <c r="N10" s="22"/>
      <c r="O10" s="22"/>
      <c r="P10" s="14"/>
      <c r="Q10" s="15"/>
      <c r="R10" s="14"/>
      <c r="S10" s="15"/>
      <c r="T10" s="14"/>
      <c r="U10" s="15"/>
      <c r="V10" s="14"/>
      <c r="W10" s="15"/>
      <c r="X10" s="14"/>
      <c r="Y10" s="15"/>
      <c r="Z10" s="14"/>
      <c r="AA10" s="15"/>
      <c r="AB10" s="14"/>
      <c r="AC10" s="15"/>
      <c r="AD10" s="14"/>
      <c r="AE10" s="17" t="s">
        <v>18</v>
      </c>
      <c r="AF10" s="4"/>
    </row>
    <row r="11" spans="1:32" ht="30" customHeight="1" x14ac:dyDescent="0.2">
      <c r="A11" s="4"/>
      <c r="B11" s="12" t="s">
        <v>6</v>
      </c>
      <c r="C11" s="15"/>
      <c r="D11" s="14"/>
      <c r="E11" s="15"/>
      <c r="F11" s="14"/>
      <c r="G11" s="15"/>
      <c r="H11" s="14"/>
      <c r="I11" s="15"/>
      <c r="J11" s="14"/>
      <c r="K11" s="15"/>
      <c r="L11" s="14"/>
      <c r="M11" s="23" t="s">
        <v>13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4"/>
      <c r="Y11" s="15"/>
      <c r="Z11" s="14"/>
      <c r="AA11" s="15"/>
      <c r="AB11" s="14"/>
      <c r="AC11" s="15"/>
      <c r="AD11" s="14"/>
      <c r="AE11" s="17" t="s">
        <v>19</v>
      </c>
      <c r="AF11" s="4"/>
    </row>
    <row r="12" spans="1:32" ht="30" customHeight="1" x14ac:dyDescent="0.2">
      <c r="A12" s="4"/>
      <c r="B12" s="12" t="s">
        <v>7</v>
      </c>
      <c r="C12" s="15"/>
      <c r="D12" s="14"/>
      <c r="E12" s="15"/>
      <c r="F12" s="14"/>
      <c r="G12" s="15"/>
      <c r="H12" s="14"/>
      <c r="I12" s="15"/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24" t="s">
        <v>15</v>
      </c>
      <c r="X12" s="24"/>
      <c r="Y12" s="24"/>
      <c r="Z12" s="24"/>
      <c r="AA12" s="24"/>
      <c r="AB12" s="24"/>
      <c r="AC12" s="15"/>
      <c r="AD12" s="14"/>
      <c r="AE12" s="17" t="s">
        <v>20</v>
      </c>
      <c r="AF12" s="4"/>
    </row>
    <row r="13" spans="1:32" ht="30" customHeight="1" x14ac:dyDescent="0.2">
      <c r="A13" s="25"/>
      <c r="B13" s="26"/>
      <c r="C13" s="27"/>
      <c r="D13" s="28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9"/>
      <c r="AF13" s="25"/>
    </row>
    <row r="14" spans="1:32" ht="30" customHeight="1" x14ac:dyDescent="0.2">
      <c r="A14" s="25"/>
      <c r="B14" s="26"/>
      <c r="C14" s="27"/>
      <c r="D14" s="28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9"/>
      <c r="AF14" s="25"/>
    </row>
    <row r="15" spans="1:32" ht="30" customHeight="1" x14ac:dyDescent="0.2">
      <c r="A15" s="25"/>
      <c r="B15" s="26"/>
      <c r="C15" s="27"/>
      <c r="D15" s="2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9"/>
      <c r="AF15" s="25"/>
    </row>
    <row r="16" spans="1:32" ht="30" customHeight="1" x14ac:dyDescent="0.2">
      <c r="A16" s="25"/>
      <c r="B16" s="26"/>
      <c r="C16" s="27"/>
      <c r="D16" s="2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9"/>
      <c r="AF16" s="25"/>
    </row>
    <row r="17" spans="1:32" ht="30" customHeight="1" x14ac:dyDescent="0.2">
      <c r="A17" s="25"/>
      <c r="B17" s="26"/>
      <c r="C17" s="27"/>
      <c r="D17" s="2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9"/>
      <c r="AF17" s="25"/>
    </row>
    <row r="18" spans="1:32" ht="30" customHeight="1" x14ac:dyDescent="0.2">
      <c r="A18" s="25"/>
      <c r="B18" s="26"/>
      <c r="C18" s="27"/>
      <c r="D18" s="28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9"/>
      <c r="AF18" s="25"/>
    </row>
    <row r="19" spans="1:32" ht="30" customHeight="1" x14ac:dyDescent="0.2">
      <c r="A19" s="25"/>
      <c r="B19" s="26"/>
      <c r="C19" s="27"/>
      <c r="D19" s="28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9"/>
      <c r="AF19" s="25"/>
    </row>
    <row r="20" spans="1:32" ht="30" customHeight="1" x14ac:dyDescent="0.2">
      <c r="A20" s="25"/>
      <c r="B20" s="26"/>
      <c r="C20" s="27"/>
      <c r="D20" s="28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9"/>
      <c r="AF20" s="25"/>
    </row>
    <row r="21" spans="1:32" ht="30" customHeight="1" x14ac:dyDescent="0.2">
      <c r="A21" s="25"/>
      <c r="B21" s="26"/>
      <c r="C21" s="27"/>
      <c r="D21" s="28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9"/>
      <c r="AF21" s="25"/>
    </row>
    <row r="22" spans="1:32" ht="30" customHeight="1" x14ac:dyDescent="0.2">
      <c r="A22" s="25"/>
      <c r="B22" s="26"/>
      <c r="C22" s="27"/>
      <c r="D22" s="28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9"/>
      <c r="AF22" s="25"/>
    </row>
    <row r="23" spans="1:32" ht="30" customHeight="1" x14ac:dyDescent="0.2">
      <c r="A23" s="25"/>
      <c r="B23" s="26"/>
      <c r="C23" s="30"/>
      <c r="D23" s="31"/>
      <c r="E23" s="30"/>
      <c r="F23" s="31"/>
      <c r="G23" s="30"/>
      <c r="H23" s="31"/>
      <c r="I23" s="30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30"/>
      <c r="V23" s="31"/>
      <c r="W23" s="30"/>
      <c r="X23" s="31"/>
      <c r="Y23" s="30"/>
      <c r="Z23" s="31"/>
      <c r="AA23" s="30"/>
      <c r="AB23" s="31"/>
      <c r="AC23" s="30"/>
      <c r="AD23" s="31"/>
      <c r="AE23" s="29"/>
      <c r="AF23" s="25"/>
    </row>
    <row r="24" spans="1:32" ht="30" customHeight="1" x14ac:dyDescent="0.2">
      <c r="A24" s="25"/>
      <c r="B24" s="26"/>
      <c r="C24" s="27"/>
      <c r="D24" s="28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9"/>
      <c r="AF24" s="25"/>
    </row>
    <row r="25" spans="1:32" ht="30" customHeight="1" x14ac:dyDescent="0.2">
      <c r="A25" s="25"/>
      <c r="B25" s="26"/>
      <c r="C25" s="30"/>
      <c r="D25" s="31"/>
      <c r="E25" s="30"/>
      <c r="F25" s="31"/>
      <c r="G25" s="30"/>
      <c r="H25" s="31"/>
      <c r="I25" s="30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1"/>
      <c r="U25" s="30"/>
      <c r="V25" s="31"/>
      <c r="W25" s="30"/>
      <c r="X25" s="31"/>
      <c r="Y25" s="30"/>
      <c r="Z25" s="31"/>
      <c r="AA25" s="30"/>
      <c r="AB25" s="31"/>
      <c r="AC25" s="30"/>
      <c r="AD25" s="31"/>
      <c r="AE25" s="29"/>
      <c r="AF25" s="25"/>
    </row>
    <row r="26" spans="1:32" ht="30" customHeight="1" x14ac:dyDescent="0.2">
      <c r="A26" s="25"/>
      <c r="B26" s="26"/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9"/>
      <c r="AF26" s="25"/>
    </row>
    <row r="27" spans="1:32" ht="30" customHeight="1" x14ac:dyDescent="0.2">
      <c r="A27" s="25"/>
      <c r="B27" s="26"/>
      <c r="C27" s="30"/>
      <c r="D27" s="31"/>
      <c r="E27" s="30"/>
      <c r="F27" s="31"/>
      <c r="G27" s="30"/>
      <c r="H27" s="31"/>
      <c r="I27" s="30"/>
      <c r="J27" s="31"/>
      <c r="K27" s="30"/>
      <c r="L27" s="31"/>
      <c r="M27" s="30"/>
      <c r="N27" s="31"/>
      <c r="O27" s="30"/>
      <c r="P27" s="31"/>
      <c r="Q27" s="30"/>
      <c r="R27" s="31"/>
      <c r="S27" s="30"/>
      <c r="T27" s="31"/>
      <c r="U27" s="30"/>
      <c r="V27" s="31"/>
      <c r="W27" s="30"/>
      <c r="X27" s="31"/>
      <c r="Y27" s="30"/>
      <c r="Z27" s="31"/>
      <c r="AA27" s="30"/>
      <c r="AB27" s="31"/>
      <c r="AC27" s="30"/>
      <c r="AD27" s="31"/>
      <c r="AE27" s="29"/>
      <c r="AF27" s="25"/>
    </row>
    <row r="28" spans="1:32" ht="30" customHeight="1" x14ac:dyDescent="0.2">
      <c r="A28" s="25"/>
      <c r="B28" s="26"/>
      <c r="C28" s="27"/>
      <c r="D28" s="28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9"/>
      <c r="AF28" s="25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يمكنك إنشاء مخطط &quot;زمني لمشروع&quot; في ورقة العمل هذه. أدخل &quot;تاريخ البدء&quot; في الخلية C2 والتفاصيل الأخرى بدءاً من الخلية B4." sqref="A1" xr:uid="{00000000-0002-0000-0000-000000000000}"/>
    <dataValidation allowBlank="1" showInputMessage="1" showErrorMessage="1" prompt="أدخل تاريخ البدء في الخلية الموجودة على اليسار" sqref="B2" xr:uid="{00000000-0002-0000-0000-000001000000}"/>
    <dataValidation allowBlank="1" showInputMessage="1" showErrorMessage="1" prompt="أدخل &quot;تاريخ البدء&quot; في هذه الخلية" sqref="C2:E2" xr:uid="{00000000-0002-0000-0000-000002000000}"/>
    <dataValidation allowBlank="1" showInputMessage="1" showErrorMessage="1" prompt="يوجد عنوان ورقة العمل هذه في هذه الخلية" sqref="B1:AE1" xr:uid="{00000000-0002-0000-0000-000003000000}"/>
    <dataValidation allowBlank="1" showInputMessage="1" showErrorMessage="1" prompt="يتم تحديث أيام الأسبوع تلقائياً في هذا الصف. أدخل اسم الشخص المعين إليه المهام في الخلايا أدناه وأدخل المهام الخاصة به في الصف على يسار اسمه." sqref="B7" xr:uid="{00000000-0002-0000-0000-000004000000}"/>
    <dataValidation allowBlank="1" showInputMessage="1" showErrorMessage="1" prompt="يمكنك تحديث حالة المهمة في الخلايا أدناه لكل مهمة معينة لشخص في العمود B." sqref="AE4:AE7" xr:uid="{00000000-0002-0000-0000-000005000000}"/>
    <dataValidation allowBlank="1" showInputMessage="1" showErrorMessage="1" prompt="يوجد رقم الأسبوع في مجموعات الخلايا من C إلى I ومن J إلى P ومن Q إلى W ومن X إلى AD في هذا الصف." sqref="B4" xr:uid="{00000000-0002-0000-0000-000006000000}"/>
    <dataValidation allowBlank="1" showInputMessage="1" showErrorMessage="1" prompt="يتم تحديث &quot;الشهر&quot; تلقائياً في هذا الصف." sqref="B5" xr:uid="{00000000-0002-0000-0000-000007000000}"/>
    <dataValidation allowBlank="1" showInputMessage="1" showErrorMessage="1" prompt="يتم تحديث &quot;أيام الأسبوع&quot; في هذا الصف تلقائياً.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</ignoredError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TM00000005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ap:HeadingPairs>
  <ap:TitlesOfParts>
    <vt:vector baseType="lpstr" size="2">
      <vt:lpstr>المخطط الزمني للمشروع</vt:lpstr>
      <vt:lpstr>'المخطط الزمني للمشروع'!Print_Titles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2019-05-17T03:32:08Z</dcterms:created>
  <dcterms:modified xsi:type="dcterms:W3CDTF">2019-05-17T03:32:08Z</dcterms:modified>
</cp:coreProperties>
</file>